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650"/>
  </bookViews>
  <sheets>
    <sheet name="参加专业测试人员名单" sheetId="2" r:id="rId1"/>
    <sheet name="Sheet1" sheetId="3" r:id="rId2"/>
  </sheets>
  <definedNames>
    <definedName name="_xlnm.Print_Titles" localSheetId="0">参加专业测试人员名单!$3:$3</definedName>
  </definedNames>
  <calcPr calcId="144525"/>
</workbook>
</file>

<file path=xl/sharedStrings.xml><?xml version="1.0" encoding="utf-8"?>
<sst xmlns="http://schemas.openxmlformats.org/spreadsheetml/2006/main" count="477" uniqueCount="271">
  <si>
    <t>附件1</t>
  </si>
  <si>
    <t>2020年寿县公开招聘（选调）教师拟参加体检考察人员名单</t>
  </si>
  <si>
    <t>报考学校</t>
  </si>
  <si>
    <t>报考岗位</t>
  </si>
  <si>
    <t>准考证号</t>
  </si>
  <si>
    <t>姓名</t>
  </si>
  <si>
    <t>笔试成绩</t>
  </si>
  <si>
    <t>专业测
试成绩</t>
  </si>
  <si>
    <t>总成绩</t>
  </si>
  <si>
    <t>花园小学</t>
  </si>
  <si>
    <t>小学数学</t>
  </si>
  <si>
    <t>20208130924</t>
  </si>
  <si>
    <t>訾丽莉</t>
  </si>
  <si>
    <t>20208130923</t>
  </si>
  <si>
    <t>袁伟伟</t>
  </si>
  <si>
    <t>20208130911</t>
  </si>
  <si>
    <t>李娜</t>
  </si>
  <si>
    <t>20208130914</t>
  </si>
  <si>
    <t>张影</t>
  </si>
  <si>
    <t>20208130913</t>
  </si>
  <si>
    <t>曹长芹</t>
  </si>
  <si>
    <t>20208130909</t>
  </si>
  <si>
    <t>程勋盼</t>
  </si>
  <si>
    <t>小学语文</t>
  </si>
  <si>
    <t>20208130813</t>
  </si>
  <si>
    <t>何晓丽</t>
  </si>
  <si>
    <t>20208130801</t>
  </si>
  <si>
    <t>王娇娇</t>
  </si>
  <si>
    <t>20208130810</t>
  </si>
  <si>
    <t>李婷婷</t>
  </si>
  <si>
    <t>20208130814</t>
  </si>
  <si>
    <t>王瑞雪</t>
  </si>
  <si>
    <t>20208130905</t>
  </si>
  <si>
    <t>夏青青</t>
  </si>
  <si>
    <t>20208130816</t>
  </si>
  <si>
    <t>孙慧</t>
  </si>
  <si>
    <t>20208130807</t>
  </si>
  <si>
    <t>徐禧苑</t>
  </si>
  <si>
    <t>20208130818</t>
  </si>
  <si>
    <t>蒋娜娜</t>
  </si>
  <si>
    <t>20208130902</t>
  </si>
  <si>
    <t>时光男</t>
  </si>
  <si>
    <t>20208130802</t>
  </si>
  <si>
    <t>姚婷婷</t>
  </si>
  <si>
    <t>20208130812</t>
  </si>
  <si>
    <t>宋梅</t>
  </si>
  <si>
    <t>20208130817</t>
  </si>
  <si>
    <t>许文静</t>
  </si>
  <si>
    <t>20208130906</t>
  </si>
  <si>
    <t>徐小哲</t>
  </si>
  <si>
    <t>20208130830</t>
  </si>
  <si>
    <t>吴瑞</t>
  </si>
  <si>
    <t>实验小学</t>
  </si>
  <si>
    <t>小学数学1</t>
  </si>
  <si>
    <t>20208130621</t>
  </si>
  <si>
    <t>胡洁</t>
  </si>
  <si>
    <t>20208130620</t>
  </si>
  <si>
    <t>李黎</t>
  </si>
  <si>
    <t>20208130610</t>
  </si>
  <si>
    <t>孙邦龙</t>
  </si>
  <si>
    <t>20208130623</t>
  </si>
  <si>
    <t>陶丽</t>
  </si>
  <si>
    <t>20208130614</t>
  </si>
  <si>
    <t>胡晶晶</t>
  </si>
  <si>
    <t>20208130604</t>
  </si>
  <si>
    <t>许杰</t>
  </si>
  <si>
    <t>20208130622</t>
  </si>
  <si>
    <t>常志伟</t>
  </si>
  <si>
    <t>20208130607</t>
  </si>
  <si>
    <t>汤春歌</t>
  </si>
  <si>
    <t>20208130603</t>
  </si>
  <si>
    <t>朱萍萍</t>
  </si>
  <si>
    <t>20208130609</t>
  </si>
  <si>
    <t>陈玲</t>
  </si>
  <si>
    <t>小学数学2</t>
  </si>
  <si>
    <t>20208130716</t>
  </si>
  <si>
    <t>许宪辰</t>
  </si>
  <si>
    <t>20208130704</t>
  </si>
  <si>
    <t>黄鑫</t>
  </si>
  <si>
    <t>20208130711</t>
  </si>
  <si>
    <t>傅娟娟</t>
  </si>
  <si>
    <t>20208130712</t>
  </si>
  <si>
    <t>顾翠</t>
  </si>
  <si>
    <t>20208130629</t>
  </si>
  <si>
    <t>朱晓明</t>
  </si>
  <si>
    <t>20208130625</t>
  </si>
  <si>
    <t>仇莹莹</t>
  </si>
  <si>
    <t>20208130709</t>
  </si>
  <si>
    <t>刘贝</t>
  </si>
  <si>
    <t>20208130701</t>
  </si>
  <si>
    <t>沈莉</t>
  </si>
  <si>
    <t>20208130624</t>
  </si>
  <si>
    <t>姚杰</t>
  </si>
  <si>
    <t>20208130708</t>
  </si>
  <si>
    <t>马晓群</t>
  </si>
  <si>
    <t>小学语文1</t>
  </si>
  <si>
    <t>20208130419</t>
  </si>
  <si>
    <t>洪旸</t>
  </si>
  <si>
    <t>20208130424</t>
  </si>
  <si>
    <t>胡美琳</t>
  </si>
  <si>
    <t>20208130418</t>
  </si>
  <si>
    <t>杨明丽</t>
  </si>
  <si>
    <t>20208130428</t>
  </si>
  <si>
    <t>杨帆</t>
  </si>
  <si>
    <t>20208130417</t>
  </si>
  <si>
    <t>王迎春</t>
  </si>
  <si>
    <t>20208130410</t>
  </si>
  <si>
    <t>段淋淋</t>
  </si>
  <si>
    <t>20208130422</t>
  </si>
  <si>
    <t>彭巩丽</t>
  </si>
  <si>
    <t>20208130415</t>
  </si>
  <si>
    <t>陈姣姣</t>
  </si>
  <si>
    <t>20208130503</t>
  </si>
  <si>
    <t>江晓倩</t>
  </si>
  <si>
    <t>20208130425</t>
  </si>
  <si>
    <t>陶利群</t>
  </si>
  <si>
    <t>小学语文2</t>
  </si>
  <si>
    <t>20208130505</t>
  </si>
  <si>
    <t>张亚楠</t>
  </si>
  <si>
    <t>20208130525</t>
  </si>
  <si>
    <t>王幼平</t>
  </si>
  <si>
    <t>20208130513</t>
  </si>
  <si>
    <t>邓厚丰</t>
  </si>
  <si>
    <t>20208130509</t>
  </si>
  <si>
    <t>邵成</t>
  </si>
  <si>
    <t>20208130515</t>
  </si>
  <si>
    <t>李妮</t>
  </si>
  <si>
    <t>20208130522</t>
  </si>
  <si>
    <t>宋振瑜</t>
  </si>
  <si>
    <t>20208130521</t>
  </si>
  <si>
    <t>高珊珊</t>
  </si>
  <si>
    <t>20208130518</t>
  </si>
  <si>
    <t>谭晓婷</t>
  </si>
  <si>
    <t>20208130526</t>
  </si>
  <si>
    <t>王静</t>
  </si>
  <si>
    <t>20208130516</t>
  </si>
  <si>
    <t>张乐艳</t>
  </si>
  <si>
    <t>寿春小学</t>
  </si>
  <si>
    <t>20208130727</t>
  </si>
  <si>
    <t>李鹏</t>
  </si>
  <si>
    <t>20208130720</t>
  </si>
  <si>
    <t>李方报</t>
  </si>
  <si>
    <t>20208130725</t>
  </si>
  <si>
    <t>杨采欣</t>
  </si>
  <si>
    <t>寿春中学</t>
  </si>
  <si>
    <t>初中道德与法治</t>
  </si>
  <si>
    <t>20208130330</t>
  </si>
  <si>
    <t>沈宏敏</t>
  </si>
  <si>
    <t>初中历史</t>
  </si>
  <si>
    <t>20208130405</t>
  </si>
  <si>
    <t>张梅</t>
  </si>
  <si>
    <t>初中数学</t>
  </si>
  <si>
    <t>20208130303</t>
  </si>
  <si>
    <t>张萍</t>
  </si>
  <si>
    <t>20208130311</t>
  </si>
  <si>
    <t>任玉侠</t>
  </si>
  <si>
    <t>20208130312</t>
  </si>
  <si>
    <t>余茂宽</t>
  </si>
  <si>
    <t>20208130230</t>
  </si>
  <si>
    <t>王安锋</t>
  </si>
  <si>
    <t>初中物理</t>
  </si>
  <si>
    <t>20208130401</t>
  </si>
  <si>
    <t>胡超</t>
  </si>
  <si>
    <t>初中信息技术</t>
  </si>
  <si>
    <t>20208130407</t>
  </si>
  <si>
    <t>吴晓旭</t>
  </si>
  <si>
    <t>初中英语</t>
  </si>
  <si>
    <t>20208130210</t>
  </si>
  <si>
    <t>王晶晶</t>
  </si>
  <si>
    <t>20208130207</t>
  </si>
  <si>
    <t>谢林</t>
  </si>
  <si>
    <t>20208130115</t>
  </si>
  <si>
    <t>郝梅君</t>
  </si>
  <si>
    <t>20208130130</t>
  </si>
  <si>
    <t>马甜</t>
  </si>
  <si>
    <t>20208130119</t>
  </si>
  <si>
    <t>张付柱</t>
  </si>
  <si>
    <t>初中语文</t>
  </si>
  <si>
    <t>20208130315</t>
  </si>
  <si>
    <t>陶徐</t>
  </si>
  <si>
    <t>20208130327</t>
  </si>
  <si>
    <t>郑守信</t>
  </si>
  <si>
    <t>20208130323</t>
  </si>
  <si>
    <t>陈德艳</t>
  </si>
  <si>
    <t>20208130326</t>
  </si>
  <si>
    <t>巴万鸿</t>
  </si>
  <si>
    <t>20208130314</t>
  </si>
  <si>
    <t>邵群</t>
  </si>
  <si>
    <t>寿县三中</t>
  </si>
  <si>
    <t>20208130103</t>
  </si>
  <si>
    <t>朱小龙</t>
  </si>
  <si>
    <t>初中地理</t>
  </si>
  <si>
    <t>20208130107</t>
  </si>
  <si>
    <t>王娟</t>
  </si>
  <si>
    <t>20208130102</t>
  </si>
  <si>
    <t>赵义春</t>
  </si>
  <si>
    <t>初中生物</t>
  </si>
  <si>
    <t>20208130108</t>
  </si>
  <si>
    <t>陈光汉</t>
  </si>
  <si>
    <t>20208130114</t>
  </si>
  <si>
    <t>郑琴</t>
  </si>
  <si>
    <t>新桥学校</t>
  </si>
  <si>
    <t>20208131006</t>
  </si>
  <si>
    <t>葛子生</t>
  </si>
  <si>
    <t>20208131017</t>
  </si>
  <si>
    <t>张英</t>
  </si>
  <si>
    <t>20208131114</t>
  </si>
  <si>
    <t>谢晓兵</t>
  </si>
  <si>
    <t>20208131124</t>
  </si>
  <si>
    <t>夏璐</t>
  </si>
  <si>
    <t>20208131303</t>
  </si>
  <si>
    <t>王文强</t>
  </si>
  <si>
    <t>20208131204</t>
  </si>
  <si>
    <t>张海迪</t>
  </si>
  <si>
    <t>初中体育</t>
  </si>
  <si>
    <t>20208131328</t>
  </si>
  <si>
    <t>韦兵</t>
  </si>
  <si>
    <t>20208131411</t>
  </si>
  <si>
    <t>王侠</t>
  </si>
  <si>
    <t>20208131417</t>
  </si>
  <si>
    <t>汪涵</t>
  </si>
  <si>
    <t>20208131513</t>
  </si>
  <si>
    <t>张春</t>
  </si>
  <si>
    <t>20208131422</t>
  </si>
  <si>
    <t>江梅</t>
  </si>
  <si>
    <t>20208131920</t>
  </si>
  <si>
    <t>高秀芬</t>
  </si>
  <si>
    <t>20208131822</t>
  </si>
  <si>
    <t>张叶婷</t>
  </si>
  <si>
    <t>20208131816</t>
  </si>
  <si>
    <t>李露云</t>
  </si>
  <si>
    <t>20208131919</t>
  </si>
  <si>
    <t>疏成</t>
  </si>
  <si>
    <t>20208131801</t>
  </si>
  <si>
    <t>孙梦真</t>
  </si>
  <si>
    <t>20208131916</t>
  </si>
  <si>
    <t>王玥</t>
  </si>
  <si>
    <t>小学道德与法治</t>
  </si>
  <si>
    <t>20208131928</t>
  </si>
  <si>
    <t>周云云</t>
  </si>
  <si>
    <t>小学科学</t>
  </si>
  <si>
    <t>20208132015</t>
  </si>
  <si>
    <t>雷婷婷</t>
  </si>
  <si>
    <t>小学美术</t>
  </si>
  <si>
    <t>20208132305</t>
  </si>
  <si>
    <t>孙亚兰</t>
  </si>
  <si>
    <t>20208132927</t>
  </si>
  <si>
    <t>汪丽</t>
  </si>
  <si>
    <t>20208132830</t>
  </si>
  <si>
    <t>李翠芳</t>
  </si>
  <si>
    <t>小学体育</t>
  </si>
  <si>
    <t>20208133218</t>
  </si>
  <si>
    <t>唐猛</t>
  </si>
  <si>
    <t>20208133214</t>
  </si>
  <si>
    <t>王学杰</t>
  </si>
  <si>
    <t>小学音乐</t>
  </si>
  <si>
    <t>20208133322</t>
  </si>
  <si>
    <t xml:space="preserve">宫悦 </t>
  </si>
  <si>
    <t>小学英语</t>
  </si>
  <si>
    <t>20208133419</t>
  </si>
  <si>
    <t>徐晨</t>
  </si>
  <si>
    <t>20208133712</t>
  </si>
  <si>
    <t>刘飞华</t>
  </si>
  <si>
    <t>20208134117</t>
  </si>
  <si>
    <t>刘德月</t>
  </si>
  <si>
    <t>20208134428</t>
  </si>
  <si>
    <t>杨晓娜</t>
  </si>
  <si>
    <t>20208134607</t>
  </si>
  <si>
    <t>郭霜霜</t>
  </si>
  <si>
    <t>20208133810</t>
  </si>
  <si>
    <t>王星雨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</si>
</sst>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tabSelected="1" zoomScale="145" zoomScaleNormal="145" workbookViewId="0">
      <selection activeCell="D7" sqref="D7"/>
    </sheetView>
  </sheetViews>
  <sheetFormatPr defaultColWidth="9" defaultRowHeight="15" customHeight="1"/>
  <cols>
    <col min="1" max="1" width="10.675" style="4" customWidth="1"/>
    <col min="2" max="2" width="14.9916666666667" style="5" customWidth="1"/>
    <col min="3" max="3" width="14.7333333333333" style="5" customWidth="1"/>
    <col min="4" max="4" width="11.5" style="5" customWidth="1"/>
    <col min="5" max="5" width="9.475" style="6" customWidth="1"/>
    <col min="6" max="6" width="10.25" style="7" customWidth="1"/>
    <col min="7" max="7" width="10.425" style="8" customWidth="1"/>
    <col min="8" max="8" width="9.475" style="4" customWidth="1"/>
    <col min="9" max="13" width="9" style="4"/>
    <col min="14" max="16379" width="9" style="9"/>
  </cols>
  <sheetData>
    <row r="1" customHeight="1" spans="1:1">
      <c r="A1" s="4" t="s">
        <v>0</v>
      </c>
    </row>
    <row r="2" customFormat="1" ht="29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24" spans="1:13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3" t="s">
        <v>8</v>
      </c>
      <c r="H3" s="15"/>
      <c r="I3" s="15"/>
      <c r="J3" s="15"/>
      <c r="K3" s="15"/>
      <c r="L3" s="15"/>
      <c r="M3" s="15"/>
    </row>
    <row r="4" s="2" customFormat="1" ht="16" customHeight="1" spans="1:13">
      <c r="A4" s="16" t="s">
        <v>9</v>
      </c>
      <c r="B4" s="17" t="s">
        <v>10</v>
      </c>
      <c r="C4" s="18" t="s">
        <v>11</v>
      </c>
      <c r="D4" s="17" t="s">
        <v>12</v>
      </c>
      <c r="E4" s="19">
        <v>99</v>
      </c>
      <c r="F4" s="20">
        <v>78.2</v>
      </c>
      <c r="G4" s="21">
        <f t="shared" ref="G4:G33" si="0">ROUND((E4/1.2*0.6+F4*0.4),2)</f>
        <v>80.78</v>
      </c>
      <c r="H4" s="22"/>
      <c r="I4" s="22"/>
      <c r="J4" s="22"/>
      <c r="K4" s="22"/>
      <c r="L4" s="22"/>
      <c r="M4" s="22"/>
    </row>
    <row r="5" s="2" customFormat="1" ht="16" customHeight="1" spans="1:13">
      <c r="A5" s="16" t="s">
        <v>9</v>
      </c>
      <c r="B5" s="17" t="s">
        <v>10</v>
      </c>
      <c r="C5" s="18" t="s">
        <v>13</v>
      </c>
      <c r="D5" s="17" t="s">
        <v>14</v>
      </c>
      <c r="E5" s="19">
        <v>91</v>
      </c>
      <c r="F5" s="20">
        <v>81.8</v>
      </c>
      <c r="G5" s="21">
        <f t="shared" si="0"/>
        <v>78.22</v>
      </c>
      <c r="H5" s="22"/>
      <c r="I5" s="22"/>
      <c r="J5" s="22"/>
      <c r="K5" s="22"/>
      <c r="L5" s="22"/>
      <c r="M5" s="22"/>
    </row>
    <row r="6" s="2" customFormat="1" ht="16" customHeight="1" spans="1:13">
      <c r="A6" s="16" t="s">
        <v>9</v>
      </c>
      <c r="B6" s="17" t="s">
        <v>10</v>
      </c>
      <c r="C6" s="18" t="s">
        <v>15</v>
      </c>
      <c r="D6" s="17" t="s">
        <v>16</v>
      </c>
      <c r="E6" s="19">
        <v>93</v>
      </c>
      <c r="F6" s="20">
        <v>78.2</v>
      </c>
      <c r="G6" s="21">
        <f t="shared" si="0"/>
        <v>77.78</v>
      </c>
      <c r="H6" s="22"/>
      <c r="I6" s="22"/>
      <c r="J6" s="22"/>
      <c r="K6" s="22"/>
      <c r="L6" s="22"/>
      <c r="M6" s="22"/>
    </row>
    <row r="7" s="2" customFormat="1" ht="16" customHeight="1" spans="1:13">
      <c r="A7" s="16" t="s">
        <v>9</v>
      </c>
      <c r="B7" s="17" t="s">
        <v>10</v>
      </c>
      <c r="C7" s="18" t="s">
        <v>17</v>
      </c>
      <c r="D7" s="17" t="s">
        <v>18</v>
      </c>
      <c r="E7" s="19">
        <v>94</v>
      </c>
      <c r="F7" s="20">
        <v>76.2</v>
      </c>
      <c r="G7" s="21">
        <f t="shared" si="0"/>
        <v>77.48</v>
      </c>
      <c r="H7" s="22"/>
      <c r="I7" s="22"/>
      <c r="J7" s="22"/>
      <c r="K7" s="22"/>
      <c r="L7" s="22"/>
      <c r="M7" s="22"/>
    </row>
    <row r="8" s="2" customFormat="1" ht="16" customHeight="1" spans="1:13">
      <c r="A8" s="16" t="s">
        <v>9</v>
      </c>
      <c r="B8" s="17" t="s">
        <v>10</v>
      </c>
      <c r="C8" s="18" t="s">
        <v>19</v>
      </c>
      <c r="D8" s="17" t="s">
        <v>20</v>
      </c>
      <c r="E8" s="19">
        <v>94</v>
      </c>
      <c r="F8" s="20">
        <v>75.8</v>
      </c>
      <c r="G8" s="21">
        <f t="shared" si="0"/>
        <v>77.32</v>
      </c>
      <c r="H8" s="22"/>
      <c r="I8" s="22"/>
      <c r="J8" s="22"/>
      <c r="K8" s="22"/>
      <c r="L8" s="22"/>
      <c r="M8" s="22"/>
    </row>
    <row r="9" s="2" customFormat="1" ht="16" customHeight="1" spans="1:13">
      <c r="A9" s="16" t="s">
        <v>9</v>
      </c>
      <c r="B9" s="17" t="s">
        <v>10</v>
      </c>
      <c r="C9" s="18" t="s">
        <v>21</v>
      </c>
      <c r="D9" s="17" t="s">
        <v>22</v>
      </c>
      <c r="E9" s="19">
        <v>86</v>
      </c>
      <c r="F9" s="20">
        <v>80.8</v>
      </c>
      <c r="G9" s="21">
        <f t="shared" si="0"/>
        <v>75.32</v>
      </c>
      <c r="H9" s="22"/>
      <c r="I9" s="22"/>
      <c r="J9" s="22"/>
      <c r="K9" s="22"/>
      <c r="L9" s="22"/>
      <c r="M9" s="22"/>
    </row>
    <row r="10" s="2" customFormat="1" ht="16" customHeight="1" spans="1:13">
      <c r="A10" s="16" t="s">
        <v>9</v>
      </c>
      <c r="B10" s="17" t="s">
        <v>23</v>
      </c>
      <c r="C10" s="18" t="s">
        <v>24</v>
      </c>
      <c r="D10" s="17" t="s">
        <v>25</v>
      </c>
      <c r="E10" s="19">
        <v>108</v>
      </c>
      <c r="F10" s="20">
        <v>78.4</v>
      </c>
      <c r="G10" s="21">
        <f t="shared" si="0"/>
        <v>85.36</v>
      </c>
      <c r="H10" s="22"/>
      <c r="I10" s="22"/>
      <c r="J10" s="22"/>
      <c r="K10" s="22"/>
      <c r="L10" s="22"/>
      <c r="M10" s="22"/>
    </row>
    <row r="11" s="2" customFormat="1" ht="16" customHeight="1" spans="1:13">
      <c r="A11" s="16" t="s">
        <v>9</v>
      </c>
      <c r="B11" s="17" t="s">
        <v>23</v>
      </c>
      <c r="C11" s="18" t="s">
        <v>26</v>
      </c>
      <c r="D11" s="17" t="s">
        <v>27</v>
      </c>
      <c r="E11" s="19">
        <v>100</v>
      </c>
      <c r="F11" s="20">
        <v>81.2</v>
      </c>
      <c r="G11" s="21">
        <f t="shared" si="0"/>
        <v>82.48</v>
      </c>
      <c r="H11" s="22"/>
      <c r="I11" s="22"/>
      <c r="J11" s="22"/>
      <c r="K11" s="22"/>
      <c r="L11" s="22"/>
      <c r="M11" s="22"/>
    </row>
    <row r="12" s="2" customFormat="1" ht="16" customHeight="1" spans="1:13">
      <c r="A12" s="16" t="s">
        <v>9</v>
      </c>
      <c r="B12" s="17" t="s">
        <v>23</v>
      </c>
      <c r="C12" s="18" t="s">
        <v>28</v>
      </c>
      <c r="D12" s="17" t="s">
        <v>29</v>
      </c>
      <c r="E12" s="19">
        <v>104</v>
      </c>
      <c r="F12" s="20">
        <v>75.2</v>
      </c>
      <c r="G12" s="21">
        <f t="shared" si="0"/>
        <v>82.08</v>
      </c>
      <c r="H12" s="22"/>
      <c r="I12" s="22"/>
      <c r="J12" s="22"/>
      <c r="K12" s="22"/>
      <c r="L12" s="22"/>
      <c r="M12" s="22"/>
    </row>
    <row r="13" s="2" customFormat="1" ht="16" customHeight="1" spans="1:13">
      <c r="A13" s="16" t="s">
        <v>9</v>
      </c>
      <c r="B13" s="17" t="s">
        <v>23</v>
      </c>
      <c r="C13" s="18" t="s">
        <v>30</v>
      </c>
      <c r="D13" s="17" t="s">
        <v>31</v>
      </c>
      <c r="E13" s="19">
        <v>103</v>
      </c>
      <c r="F13" s="20">
        <v>75.2</v>
      </c>
      <c r="G13" s="21">
        <f t="shared" si="0"/>
        <v>81.58</v>
      </c>
      <c r="H13" s="22"/>
      <c r="I13" s="22"/>
      <c r="J13" s="22"/>
      <c r="K13" s="22"/>
      <c r="L13" s="22"/>
      <c r="M13" s="22"/>
    </row>
    <row r="14" s="2" customFormat="1" ht="16" customHeight="1" spans="1:13">
      <c r="A14" s="16" t="s">
        <v>9</v>
      </c>
      <c r="B14" s="17" t="s">
        <v>23</v>
      </c>
      <c r="C14" s="18" t="s">
        <v>32</v>
      </c>
      <c r="D14" s="17" t="s">
        <v>33</v>
      </c>
      <c r="E14" s="19">
        <v>98</v>
      </c>
      <c r="F14" s="20">
        <v>79.6</v>
      </c>
      <c r="G14" s="21">
        <f t="shared" si="0"/>
        <v>80.84</v>
      </c>
      <c r="H14" s="22"/>
      <c r="I14" s="22"/>
      <c r="J14" s="22"/>
      <c r="K14" s="22"/>
      <c r="L14" s="22"/>
      <c r="M14" s="22"/>
    </row>
    <row r="15" s="2" customFormat="1" ht="16" customHeight="1" spans="1:13">
      <c r="A15" s="16" t="s">
        <v>9</v>
      </c>
      <c r="B15" s="17" t="s">
        <v>23</v>
      </c>
      <c r="C15" s="18" t="s">
        <v>34</v>
      </c>
      <c r="D15" s="17" t="s">
        <v>35</v>
      </c>
      <c r="E15" s="19">
        <v>100</v>
      </c>
      <c r="F15" s="20">
        <v>73.2</v>
      </c>
      <c r="G15" s="21">
        <f t="shared" si="0"/>
        <v>79.28</v>
      </c>
      <c r="H15" s="22"/>
      <c r="I15" s="22"/>
      <c r="J15" s="22"/>
      <c r="K15" s="22"/>
      <c r="L15" s="22"/>
      <c r="M15" s="22"/>
    </row>
    <row r="16" s="2" customFormat="1" ht="16" customHeight="1" spans="1:13">
      <c r="A16" s="16" t="s">
        <v>9</v>
      </c>
      <c r="B16" s="17" t="s">
        <v>23</v>
      </c>
      <c r="C16" s="18" t="s">
        <v>36</v>
      </c>
      <c r="D16" s="17" t="s">
        <v>37</v>
      </c>
      <c r="E16" s="19">
        <v>97</v>
      </c>
      <c r="F16" s="20">
        <v>73.4</v>
      </c>
      <c r="G16" s="21">
        <f t="shared" si="0"/>
        <v>77.86</v>
      </c>
      <c r="H16" s="22"/>
      <c r="I16" s="22"/>
      <c r="J16" s="22"/>
      <c r="K16" s="22"/>
      <c r="L16" s="22"/>
      <c r="M16" s="22"/>
    </row>
    <row r="17" s="2" customFormat="1" ht="16" customHeight="1" spans="1:13">
      <c r="A17" s="16" t="s">
        <v>9</v>
      </c>
      <c r="B17" s="17" t="s">
        <v>23</v>
      </c>
      <c r="C17" s="18" t="s">
        <v>38</v>
      </c>
      <c r="D17" s="17" t="s">
        <v>39</v>
      </c>
      <c r="E17" s="19">
        <v>93</v>
      </c>
      <c r="F17" s="20">
        <v>77.4</v>
      </c>
      <c r="G17" s="21">
        <f t="shared" si="0"/>
        <v>77.46</v>
      </c>
      <c r="H17" s="22"/>
      <c r="I17" s="22"/>
      <c r="J17" s="22"/>
      <c r="K17" s="22"/>
      <c r="L17" s="22"/>
      <c r="M17" s="22"/>
    </row>
    <row r="18" s="2" customFormat="1" ht="16" customHeight="1" spans="1:13">
      <c r="A18" s="16" t="s">
        <v>9</v>
      </c>
      <c r="B18" s="17" t="s">
        <v>23</v>
      </c>
      <c r="C18" s="18" t="s">
        <v>40</v>
      </c>
      <c r="D18" s="17" t="s">
        <v>41</v>
      </c>
      <c r="E18" s="19">
        <v>95</v>
      </c>
      <c r="F18" s="20">
        <v>74.2</v>
      </c>
      <c r="G18" s="21">
        <f t="shared" si="0"/>
        <v>77.18</v>
      </c>
      <c r="H18" s="22"/>
      <c r="I18" s="22"/>
      <c r="J18" s="22"/>
      <c r="K18" s="22"/>
      <c r="L18" s="22"/>
      <c r="M18" s="22"/>
    </row>
    <row r="19" s="2" customFormat="1" ht="16" customHeight="1" spans="1:13">
      <c r="A19" s="16" t="s">
        <v>9</v>
      </c>
      <c r="B19" s="17" t="s">
        <v>23</v>
      </c>
      <c r="C19" s="18" t="s">
        <v>42</v>
      </c>
      <c r="D19" s="17" t="s">
        <v>43</v>
      </c>
      <c r="E19" s="19">
        <v>96</v>
      </c>
      <c r="F19" s="20">
        <v>72.6</v>
      </c>
      <c r="G19" s="21">
        <f t="shared" si="0"/>
        <v>77.04</v>
      </c>
      <c r="H19" s="22"/>
      <c r="I19" s="22"/>
      <c r="J19" s="22"/>
      <c r="K19" s="22"/>
      <c r="L19" s="22"/>
      <c r="M19" s="22"/>
    </row>
    <row r="20" s="2" customFormat="1" ht="16" customHeight="1" spans="1:13">
      <c r="A20" s="16" t="s">
        <v>9</v>
      </c>
      <c r="B20" s="17" t="s">
        <v>23</v>
      </c>
      <c r="C20" s="18" t="s">
        <v>44</v>
      </c>
      <c r="D20" s="17" t="s">
        <v>45</v>
      </c>
      <c r="E20" s="19">
        <v>96</v>
      </c>
      <c r="F20" s="20">
        <v>71</v>
      </c>
      <c r="G20" s="21">
        <f t="shared" si="0"/>
        <v>76.4</v>
      </c>
      <c r="H20" s="22"/>
      <c r="I20" s="22"/>
      <c r="J20" s="22"/>
      <c r="K20" s="22"/>
      <c r="L20" s="22"/>
      <c r="M20" s="22"/>
    </row>
    <row r="21" s="2" customFormat="1" ht="16" customHeight="1" spans="1:13">
      <c r="A21" s="16" t="s">
        <v>9</v>
      </c>
      <c r="B21" s="17" t="s">
        <v>23</v>
      </c>
      <c r="C21" s="18" t="s">
        <v>46</v>
      </c>
      <c r="D21" s="17" t="s">
        <v>47</v>
      </c>
      <c r="E21" s="19">
        <v>88</v>
      </c>
      <c r="F21" s="20">
        <v>79.8</v>
      </c>
      <c r="G21" s="21">
        <f t="shared" si="0"/>
        <v>75.92</v>
      </c>
      <c r="H21" s="22"/>
      <c r="I21" s="22"/>
      <c r="J21" s="22"/>
      <c r="K21" s="22"/>
      <c r="L21" s="22"/>
      <c r="M21" s="22"/>
    </row>
    <row r="22" s="2" customFormat="1" ht="16" customHeight="1" spans="1:13">
      <c r="A22" s="16" t="s">
        <v>9</v>
      </c>
      <c r="B22" s="17" t="s">
        <v>23</v>
      </c>
      <c r="C22" s="18" t="s">
        <v>48</v>
      </c>
      <c r="D22" s="17" t="s">
        <v>49</v>
      </c>
      <c r="E22" s="19">
        <v>90</v>
      </c>
      <c r="F22" s="20">
        <v>76.4</v>
      </c>
      <c r="G22" s="21">
        <f t="shared" si="0"/>
        <v>75.56</v>
      </c>
      <c r="H22" s="22"/>
      <c r="I22" s="22"/>
      <c r="J22" s="22"/>
      <c r="K22" s="22"/>
      <c r="L22" s="22"/>
      <c r="M22" s="22"/>
    </row>
    <row r="23" s="2" customFormat="1" ht="16" customHeight="1" spans="1:13">
      <c r="A23" s="16" t="s">
        <v>9</v>
      </c>
      <c r="B23" s="17" t="s">
        <v>23</v>
      </c>
      <c r="C23" s="18" t="s">
        <v>50</v>
      </c>
      <c r="D23" s="17" t="s">
        <v>51</v>
      </c>
      <c r="E23" s="19">
        <v>94</v>
      </c>
      <c r="F23" s="20">
        <v>71.2</v>
      </c>
      <c r="G23" s="21">
        <f t="shared" si="0"/>
        <v>75.48</v>
      </c>
      <c r="H23" s="22"/>
      <c r="I23" s="22"/>
      <c r="J23" s="22"/>
      <c r="K23" s="22"/>
      <c r="L23" s="22"/>
      <c r="M23" s="22"/>
    </row>
    <row r="24" s="2" customFormat="1" ht="16" customHeight="1" spans="1:13">
      <c r="A24" s="16" t="s">
        <v>52</v>
      </c>
      <c r="B24" s="17" t="s">
        <v>53</v>
      </c>
      <c r="C24" s="18" t="s">
        <v>54</v>
      </c>
      <c r="D24" s="17" t="s">
        <v>55</v>
      </c>
      <c r="E24" s="19">
        <v>95</v>
      </c>
      <c r="F24" s="20">
        <v>86</v>
      </c>
      <c r="G24" s="21">
        <f t="shared" si="0"/>
        <v>81.9</v>
      </c>
      <c r="H24" s="22"/>
      <c r="I24" s="22"/>
      <c r="J24" s="22"/>
      <c r="K24" s="22"/>
      <c r="L24" s="22"/>
      <c r="M24" s="22"/>
    </row>
    <row r="25" s="2" customFormat="1" ht="16" customHeight="1" spans="1:13">
      <c r="A25" s="16" t="s">
        <v>52</v>
      </c>
      <c r="B25" s="17" t="s">
        <v>53</v>
      </c>
      <c r="C25" s="18" t="s">
        <v>56</v>
      </c>
      <c r="D25" s="17" t="s">
        <v>57</v>
      </c>
      <c r="E25" s="19">
        <v>98</v>
      </c>
      <c r="F25" s="20">
        <v>77.04</v>
      </c>
      <c r="G25" s="21">
        <f t="shared" si="0"/>
        <v>79.82</v>
      </c>
      <c r="H25" s="22"/>
      <c r="I25" s="22"/>
      <c r="J25" s="22"/>
      <c r="K25" s="22"/>
      <c r="L25" s="22"/>
      <c r="M25" s="22"/>
    </row>
    <row r="26" s="2" customFormat="1" ht="16" customHeight="1" spans="1:13">
      <c r="A26" s="16" t="s">
        <v>52</v>
      </c>
      <c r="B26" s="17" t="s">
        <v>53</v>
      </c>
      <c r="C26" s="18" t="s">
        <v>58</v>
      </c>
      <c r="D26" s="17" t="s">
        <v>59</v>
      </c>
      <c r="E26" s="19">
        <v>97</v>
      </c>
      <c r="F26" s="20">
        <v>77.7</v>
      </c>
      <c r="G26" s="21">
        <f t="shared" si="0"/>
        <v>79.58</v>
      </c>
      <c r="H26" s="22"/>
      <c r="I26" s="22"/>
      <c r="J26" s="22"/>
      <c r="K26" s="22"/>
      <c r="L26" s="22"/>
      <c r="M26" s="22"/>
    </row>
    <row r="27" s="2" customFormat="1" ht="16" customHeight="1" spans="1:13">
      <c r="A27" s="16" t="s">
        <v>52</v>
      </c>
      <c r="B27" s="17" t="s">
        <v>53</v>
      </c>
      <c r="C27" s="18" t="s">
        <v>60</v>
      </c>
      <c r="D27" s="17" t="s">
        <v>61</v>
      </c>
      <c r="E27" s="19">
        <v>92</v>
      </c>
      <c r="F27" s="20">
        <v>83</v>
      </c>
      <c r="G27" s="21">
        <f t="shared" si="0"/>
        <v>79.2</v>
      </c>
      <c r="H27" s="22"/>
      <c r="I27" s="22"/>
      <c r="J27" s="22"/>
      <c r="K27" s="22"/>
      <c r="L27" s="22"/>
      <c r="M27" s="22"/>
    </row>
    <row r="28" s="2" customFormat="1" ht="16" customHeight="1" spans="1:13">
      <c r="A28" s="16" t="s">
        <v>52</v>
      </c>
      <c r="B28" s="17" t="s">
        <v>53</v>
      </c>
      <c r="C28" s="18" t="s">
        <v>62</v>
      </c>
      <c r="D28" s="17" t="s">
        <v>63</v>
      </c>
      <c r="E28" s="19">
        <v>98</v>
      </c>
      <c r="F28" s="20">
        <v>74.6</v>
      </c>
      <c r="G28" s="21">
        <f t="shared" si="0"/>
        <v>78.84</v>
      </c>
      <c r="H28" s="22"/>
      <c r="I28" s="22"/>
      <c r="J28" s="22"/>
      <c r="K28" s="22"/>
      <c r="L28" s="22"/>
      <c r="M28" s="22"/>
    </row>
    <row r="29" s="2" customFormat="1" ht="16" customHeight="1" spans="1:13">
      <c r="A29" s="16" t="s">
        <v>52</v>
      </c>
      <c r="B29" s="17" t="s">
        <v>53</v>
      </c>
      <c r="C29" s="18" t="s">
        <v>64</v>
      </c>
      <c r="D29" s="17" t="s">
        <v>65</v>
      </c>
      <c r="E29" s="19">
        <v>94</v>
      </c>
      <c r="F29" s="20">
        <v>75</v>
      </c>
      <c r="G29" s="21">
        <f t="shared" si="0"/>
        <v>77</v>
      </c>
      <c r="H29" s="22"/>
      <c r="I29" s="22"/>
      <c r="J29" s="22"/>
      <c r="K29" s="22"/>
      <c r="L29" s="22"/>
      <c r="M29" s="22"/>
    </row>
    <row r="30" s="2" customFormat="1" ht="16" customHeight="1" spans="1:13">
      <c r="A30" s="16" t="s">
        <v>52</v>
      </c>
      <c r="B30" s="17" t="s">
        <v>53</v>
      </c>
      <c r="C30" s="18" t="s">
        <v>66</v>
      </c>
      <c r="D30" s="17" t="s">
        <v>67</v>
      </c>
      <c r="E30" s="19">
        <v>93</v>
      </c>
      <c r="F30" s="20">
        <v>76.1</v>
      </c>
      <c r="G30" s="21">
        <f t="shared" si="0"/>
        <v>76.94</v>
      </c>
      <c r="H30" s="22"/>
      <c r="I30" s="22"/>
      <c r="J30" s="22"/>
      <c r="K30" s="22"/>
      <c r="L30" s="22"/>
      <c r="M30" s="22"/>
    </row>
    <row r="31" s="2" customFormat="1" ht="16" customHeight="1" spans="1:13">
      <c r="A31" s="16" t="s">
        <v>52</v>
      </c>
      <c r="B31" s="17" t="s">
        <v>53</v>
      </c>
      <c r="C31" s="18" t="s">
        <v>68</v>
      </c>
      <c r="D31" s="17" t="s">
        <v>69</v>
      </c>
      <c r="E31" s="19">
        <v>84</v>
      </c>
      <c r="F31" s="20">
        <v>81.4</v>
      </c>
      <c r="G31" s="21">
        <f t="shared" si="0"/>
        <v>74.56</v>
      </c>
      <c r="H31" s="22"/>
      <c r="I31" s="22"/>
      <c r="J31" s="22"/>
      <c r="K31" s="22"/>
      <c r="L31" s="22"/>
      <c r="M31" s="22"/>
    </row>
    <row r="32" s="2" customFormat="1" ht="16" customHeight="1" spans="1:13">
      <c r="A32" s="16" t="s">
        <v>52</v>
      </c>
      <c r="B32" s="17" t="s">
        <v>53</v>
      </c>
      <c r="C32" s="18" t="s">
        <v>70</v>
      </c>
      <c r="D32" s="17" t="s">
        <v>71</v>
      </c>
      <c r="E32" s="19">
        <v>84</v>
      </c>
      <c r="F32" s="20">
        <v>81</v>
      </c>
      <c r="G32" s="21">
        <f t="shared" si="0"/>
        <v>74.4</v>
      </c>
      <c r="H32" s="22"/>
      <c r="I32" s="22"/>
      <c r="J32" s="22"/>
      <c r="K32" s="22"/>
      <c r="L32" s="22"/>
      <c r="M32" s="22"/>
    </row>
    <row r="33" s="2" customFormat="1" ht="16" customHeight="1" spans="1:13">
      <c r="A33" s="16" t="s">
        <v>52</v>
      </c>
      <c r="B33" s="17" t="s">
        <v>53</v>
      </c>
      <c r="C33" s="18" t="s">
        <v>72</v>
      </c>
      <c r="D33" s="17" t="s">
        <v>73</v>
      </c>
      <c r="E33" s="19">
        <v>82</v>
      </c>
      <c r="F33" s="20">
        <v>81.2</v>
      </c>
      <c r="G33" s="21">
        <f t="shared" si="0"/>
        <v>73.48</v>
      </c>
      <c r="H33" s="22"/>
      <c r="I33" s="22"/>
      <c r="J33" s="22"/>
      <c r="K33" s="22"/>
      <c r="L33" s="22"/>
      <c r="M33" s="22"/>
    </row>
    <row r="34" s="2" customFormat="1" ht="16" customHeight="1" spans="1:13">
      <c r="A34" s="16" t="s">
        <v>52</v>
      </c>
      <c r="B34" s="17" t="s">
        <v>74</v>
      </c>
      <c r="C34" s="18" t="s">
        <v>75</v>
      </c>
      <c r="D34" s="17" t="s">
        <v>76</v>
      </c>
      <c r="E34" s="19">
        <v>102</v>
      </c>
      <c r="F34" s="20">
        <v>75.8</v>
      </c>
      <c r="G34" s="21">
        <f t="shared" ref="G34:G97" si="1">ROUND((E34/1.2*0.6+F34*0.4),2)</f>
        <v>81.32</v>
      </c>
      <c r="H34" s="22"/>
      <c r="I34" s="22"/>
      <c r="J34" s="22"/>
      <c r="K34" s="22"/>
      <c r="L34" s="22"/>
      <c r="M34" s="22"/>
    </row>
    <row r="35" s="2" customFormat="1" ht="16" customHeight="1" spans="1:13">
      <c r="A35" s="16" t="s">
        <v>52</v>
      </c>
      <c r="B35" s="17" t="s">
        <v>74</v>
      </c>
      <c r="C35" s="18" t="s">
        <v>77</v>
      </c>
      <c r="D35" s="17" t="s">
        <v>78</v>
      </c>
      <c r="E35" s="19">
        <v>95</v>
      </c>
      <c r="F35" s="20">
        <v>79</v>
      </c>
      <c r="G35" s="21">
        <f t="shared" si="1"/>
        <v>79.1</v>
      </c>
      <c r="H35" s="22"/>
      <c r="I35" s="22"/>
      <c r="J35" s="22"/>
      <c r="K35" s="22"/>
      <c r="L35" s="22"/>
      <c r="M35" s="22"/>
    </row>
    <row r="36" s="2" customFormat="1" ht="16" customHeight="1" spans="1:13">
      <c r="A36" s="16" t="s">
        <v>52</v>
      </c>
      <c r="B36" s="17" t="s">
        <v>74</v>
      </c>
      <c r="C36" s="18" t="s">
        <v>79</v>
      </c>
      <c r="D36" s="17" t="s">
        <v>80</v>
      </c>
      <c r="E36" s="19">
        <v>93</v>
      </c>
      <c r="F36" s="20">
        <v>79</v>
      </c>
      <c r="G36" s="21">
        <f t="shared" si="1"/>
        <v>78.1</v>
      </c>
      <c r="H36" s="22"/>
      <c r="I36" s="22"/>
      <c r="J36" s="22"/>
      <c r="K36" s="22"/>
      <c r="L36" s="22"/>
      <c r="M36" s="22"/>
    </row>
    <row r="37" s="2" customFormat="1" ht="16" customHeight="1" spans="1:13">
      <c r="A37" s="16" t="s">
        <v>52</v>
      </c>
      <c r="B37" s="17" t="s">
        <v>74</v>
      </c>
      <c r="C37" s="18" t="s">
        <v>81</v>
      </c>
      <c r="D37" s="17" t="s">
        <v>82</v>
      </c>
      <c r="E37" s="19">
        <v>92</v>
      </c>
      <c r="F37" s="20">
        <v>77.8</v>
      </c>
      <c r="G37" s="21">
        <f t="shared" si="1"/>
        <v>77.12</v>
      </c>
      <c r="H37" s="22"/>
      <c r="I37" s="22"/>
      <c r="J37" s="22"/>
      <c r="K37" s="22"/>
      <c r="L37" s="22"/>
      <c r="M37" s="22"/>
    </row>
    <row r="38" s="2" customFormat="1" ht="16" customHeight="1" spans="1:13">
      <c r="A38" s="16" t="s">
        <v>52</v>
      </c>
      <c r="B38" s="17" t="s">
        <v>74</v>
      </c>
      <c r="C38" s="18" t="s">
        <v>83</v>
      </c>
      <c r="D38" s="17" t="s">
        <v>84</v>
      </c>
      <c r="E38" s="19">
        <v>95</v>
      </c>
      <c r="F38" s="20">
        <v>70.8</v>
      </c>
      <c r="G38" s="21">
        <f t="shared" si="1"/>
        <v>75.82</v>
      </c>
      <c r="H38" s="22"/>
      <c r="I38" s="22"/>
      <c r="J38" s="22"/>
      <c r="K38" s="22"/>
      <c r="L38" s="22"/>
      <c r="M38" s="22"/>
    </row>
    <row r="39" s="2" customFormat="1" ht="16" customHeight="1" spans="1:13">
      <c r="A39" s="16" t="s">
        <v>52</v>
      </c>
      <c r="B39" s="17" t="s">
        <v>74</v>
      </c>
      <c r="C39" s="18" t="s">
        <v>85</v>
      </c>
      <c r="D39" s="17" t="s">
        <v>86</v>
      </c>
      <c r="E39" s="19">
        <v>87</v>
      </c>
      <c r="F39" s="20">
        <v>78.8</v>
      </c>
      <c r="G39" s="21">
        <f t="shared" si="1"/>
        <v>75.02</v>
      </c>
      <c r="H39" s="22"/>
      <c r="I39" s="22"/>
      <c r="J39" s="22"/>
      <c r="K39" s="22"/>
      <c r="L39" s="22"/>
      <c r="M39" s="22"/>
    </row>
    <row r="40" s="2" customFormat="1" ht="16" customHeight="1" spans="1:13">
      <c r="A40" s="16" t="s">
        <v>52</v>
      </c>
      <c r="B40" s="17" t="s">
        <v>74</v>
      </c>
      <c r="C40" s="18" t="s">
        <v>87</v>
      </c>
      <c r="D40" s="17" t="s">
        <v>88</v>
      </c>
      <c r="E40" s="19">
        <v>85</v>
      </c>
      <c r="F40" s="20">
        <v>77.6</v>
      </c>
      <c r="G40" s="21">
        <f t="shared" si="1"/>
        <v>73.54</v>
      </c>
      <c r="H40" s="22"/>
      <c r="I40" s="22"/>
      <c r="J40" s="22"/>
      <c r="K40" s="22"/>
      <c r="L40" s="22"/>
      <c r="M40" s="22"/>
    </row>
    <row r="41" s="2" customFormat="1" ht="16" customHeight="1" spans="1:13">
      <c r="A41" s="16" t="s">
        <v>52</v>
      </c>
      <c r="B41" s="17" t="s">
        <v>74</v>
      </c>
      <c r="C41" s="18" t="s">
        <v>89</v>
      </c>
      <c r="D41" s="17" t="s">
        <v>90</v>
      </c>
      <c r="E41" s="19">
        <v>86</v>
      </c>
      <c r="F41" s="20">
        <v>75.8</v>
      </c>
      <c r="G41" s="21">
        <f t="shared" si="1"/>
        <v>73.32</v>
      </c>
      <c r="H41" s="22"/>
      <c r="I41" s="22"/>
      <c r="J41" s="22"/>
      <c r="K41" s="22"/>
      <c r="L41" s="22"/>
      <c r="M41" s="22"/>
    </row>
    <row r="42" s="2" customFormat="1" ht="16" customHeight="1" spans="1:13">
      <c r="A42" s="16" t="s">
        <v>52</v>
      </c>
      <c r="B42" s="17" t="s">
        <v>74</v>
      </c>
      <c r="C42" s="18" t="s">
        <v>91</v>
      </c>
      <c r="D42" s="17" t="s">
        <v>92</v>
      </c>
      <c r="E42" s="19">
        <v>88</v>
      </c>
      <c r="F42" s="20">
        <v>72.6</v>
      </c>
      <c r="G42" s="21">
        <f t="shared" si="1"/>
        <v>73.04</v>
      </c>
      <c r="H42" s="22"/>
      <c r="I42" s="22"/>
      <c r="J42" s="22"/>
      <c r="K42" s="22"/>
      <c r="L42" s="22"/>
      <c r="M42" s="22"/>
    </row>
    <row r="43" s="2" customFormat="1" ht="16" customHeight="1" spans="1:13">
      <c r="A43" s="16" t="s">
        <v>52</v>
      </c>
      <c r="B43" s="17" t="s">
        <v>74</v>
      </c>
      <c r="C43" s="18" t="s">
        <v>93</v>
      </c>
      <c r="D43" s="17" t="s">
        <v>94</v>
      </c>
      <c r="E43" s="19">
        <v>87</v>
      </c>
      <c r="F43" s="20">
        <v>73.8</v>
      </c>
      <c r="G43" s="21">
        <f t="shared" si="1"/>
        <v>73.02</v>
      </c>
      <c r="H43" s="22"/>
      <c r="I43" s="22"/>
      <c r="J43" s="22"/>
      <c r="K43" s="22"/>
      <c r="L43" s="22"/>
      <c r="M43" s="22"/>
    </row>
    <row r="44" s="2" customFormat="1" ht="16" customHeight="1" spans="1:13">
      <c r="A44" s="16" t="s">
        <v>52</v>
      </c>
      <c r="B44" s="17" t="s">
        <v>95</v>
      </c>
      <c r="C44" s="18" t="s">
        <v>96</v>
      </c>
      <c r="D44" s="17" t="s">
        <v>97</v>
      </c>
      <c r="E44" s="19">
        <v>95</v>
      </c>
      <c r="F44" s="20">
        <v>85.6</v>
      </c>
      <c r="G44" s="21">
        <f t="shared" si="1"/>
        <v>81.74</v>
      </c>
      <c r="H44" s="22"/>
      <c r="I44" s="22"/>
      <c r="J44" s="22"/>
      <c r="K44" s="22"/>
      <c r="L44" s="22"/>
      <c r="M44" s="22"/>
    </row>
    <row r="45" s="2" customFormat="1" ht="16" customHeight="1" spans="1:13">
      <c r="A45" s="16" t="s">
        <v>52</v>
      </c>
      <c r="B45" s="17" t="s">
        <v>95</v>
      </c>
      <c r="C45" s="18" t="s">
        <v>98</v>
      </c>
      <c r="D45" s="17" t="s">
        <v>99</v>
      </c>
      <c r="E45" s="19">
        <v>97</v>
      </c>
      <c r="F45" s="20">
        <v>76</v>
      </c>
      <c r="G45" s="21">
        <f t="shared" si="1"/>
        <v>78.9</v>
      </c>
      <c r="H45" s="22"/>
      <c r="I45" s="22"/>
      <c r="J45" s="22"/>
      <c r="K45" s="22"/>
      <c r="L45" s="22"/>
      <c r="M45" s="22"/>
    </row>
    <row r="46" s="2" customFormat="1" ht="16" customHeight="1" spans="1:13">
      <c r="A46" s="16" t="s">
        <v>52</v>
      </c>
      <c r="B46" s="17" t="s">
        <v>95</v>
      </c>
      <c r="C46" s="18" t="s">
        <v>100</v>
      </c>
      <c r="D46" s="17" t="s">
        <v>101</v>
      </c>
      <c r="E46" s="19">
        <v>95</v>
      </c>
      <c r="F46" s="20">
        <v>78.2</v>
      </c>
      <c r="G46" s="21">
        <f t="shared" si="1"/>
        <v>78.78</v>
      </c>
      <c r="H46" s="22"/>
      <c r="I46" s="22"/>
      <c r="J46" s="22"/>
      <c r="K46" s="22"/>
      <c r="L46" s="22"/>
      <c r="M46" s="22"/>
    </row>
    <row r="47" s="2" customFormat="1" ht="16" customHeight="1" spans="1:13">
      <c r="A47" s="16" t="s">
        <v>52</v>
      </c>
      <c r="B47" s="17" t="s">
        <v>95</v>
      </c>
      <c r="C47" s="18" t="s">
        <v>102</v>
      </c>
      <c r="D47" s="17" t="s">
        <v>103</v>
      </c>
      <c r="E47" s="19">
        <v>91</v>
      </c>
      <c r="F47" s="20">
        <v>80.2</v>
      </c>
      <c r="G47" s="21">
        <f t="shared" si="1"/>
        <v>77.58</v>
      </c>
      <c r="H47" s="22"/>
      <c r="I47" s="22"/>
      <c r="J47" s="22"/>
      <c r="K47" s="22"/>
      <c r="L47" s="22"/>
      <c r="M47" s="22"/>
    </row>
    <row r="48" s="2" customFormat="1" ht="16" customHeight="1" spans="1:13">
      <c r="A48" s="16" t="s">
        <v>52</v>
      </c>
      <c r="B48" s="17" t="s">
        <v>95</v>
      </c>
      <c r="C48" s="18" t="s">
        <v>104</v>
      </c>
      <c r="D48" s="17" t="s">
        <v>105</v>
      </c>
      <c r="E48" s="19">
        <v>91</v>
      </c>
      <c r="F48" s="20">
        <v>80.2</v>
      </c>
      <c r="G48" s="21">
        <f t="shared" si="1"/>
        <v>77.58</v>
      </c>
      <c r="H48" s="22"/>
      <c r="I48" s="22"/>
      <c r="J48" s="22"/>
      <c r="K48" s="22"/>
      <c r="L48" s="22"/>
      <c r="M48" s="22"/>
    </row>
    <row r="49" s="2" customFormat="1" ht="16" customHeight="1" spans="1:13">
      <c r="A49" s="16" t="s">
        <v>52</v>
      </c>
      <c r="B49" s="17" t="s">
        <v>95</v>
      </c>
      <c r="C49" s="18" t="s">
        <v>106</v>
      </c>
      <c r="D49" s="17" t="s">
        <v>107</v>
      </c>
      <c r="E49" s="19">
        <v>94</v>
      </c>
      <c r="F49" s="20">
        <v>74.4</v>
      </c>
      <c r="G49" s="21">
        <f t="shared" si="1"/>
        <v>76.76</v>
      </c>
      <c r="H49" s="22"/>
      <c r="I49" s="22"/>
      <c r="J49" s="22"/>
      <c r="K49" s="22"/>
      <c r="L49" s="22"/>
      <c r="M49" s="22"/>
    </row>
    <row r="50" s="2" customFormat="1" ht="16" customHeight="1" spans="1:13">
      <c r="A50" s="16" t="s">
        <v>52</v>
      </c>
      <c r="B50" s="17" t="s">
        <v>95</v>
      </c>
      <c r="C50" s="18" t="s">
        <v>108</v>
      </c>
      <c r="D50" s="17" t="s">
        <v>109</v>
      </c>
      <c r="E50" s="19">
        <v>93</v>
      </c>
      <c r="F50" s="20">
        <v>75</v>
      </c>
      <c r="G50" s="21">
        <f t="shared" si="1"/>
        <v>76.5</v>
      </c>
      <c r="H50" s="22"/>
      <c r="I50" s="22"/>
      <c r="J50" s="22"/>
      <c r="K50" s="22"/>
      <c r="L50" s="22"/>
      <c r="M50" s="22"/>
    </row>
    <row r="51" s="2" customFormat="1" ht="16" customHeight="1" spans="1:13">
      <c r="A51" s="16" t="s">
        <v>52</v>
      </c>
      <c r="B51" s="17" t="s">
        <v>95</v>
      </c>
      <c r="C51" s="18" t="s">
        <v>110</v>
      </c>
      <c r="D51" s="17" t="s">
        <v>111</v>
      </c>
      <c r="E51" s="19">
        <v>90</v>
      </c>
      <c r="F51" s="20">
        <v>78.6</v>
      </c>
      <c r="G51" s="21">
        <f t="shared" si="1"/>
        <v>76.44</v>
      </c>
      <c r="H51" s="22"/>
      <c r="I51" s="22"/>
      <c r="J51" s="22"/>
      <c r="K51" s="22"/>
      <c r="L51" s="22"/>
      <c r="M51" s="22"/>
    </row>
    <row r="52" s="2" customFormat="1" ht="16" customHeight="1" spans="1:13">
      <c r="A52" s="16" t="s">
        <v>52</v>
      </c>
      <c r="B52" s="17" t="s">
        <v>95</v>
      </c>
      <c r="C52" s="18" t="s">
        <v>112</v>
      </c>
      <c r="D52" s="17" t="s">
        <v>113</v>
      </c>
      <c r="E52" s="19">
        <v>87</v>
      </c>
      <c r="F52" s="20">
        <v>77.2</v>
      </c>
      <c r="G52" s="21">
        <f t="shared" si="1"/>
        <v>74.38</v>
      </c>
      <c r="H52" s="22"/>
      <c r="I52" s="22"/>
      <c r="J52" s="22"/>
      <c r="K52" s="22"/>
      <c r="L52" s="22"/>
      <c r="M52" s="22"/>
    </row>
    <row r="53" s="2" customFormat="1" ht="16" customHeight="1" spans="1:13">
      <c r="A53" s="16" t="s">
        <v>52</v>
      </c>
      <c r="B53" s="17" t="s">
        <v>95</v>
      </c>
      <c r="C53" s="18" t="s">
        <v>114</v>
      </c>
      <c r="D53" s="17" t="s">
        <v>115</v>
      </c>
      <c r="E53" s="19">
        <v>87</v>
      </c>
      <c r="F53" s="20">
        <v>76.4</v>
      </c>
      <c r="G53" s="21">
        <f t="shared" si="1"/>
        <v>74.06</v>
      </c>
      <c r="H53" s="22"/>
      <c r="I53" s="22"/>
      <c r="J53" s="22"/>
      <c r="K53" s="22"/>
      <c r="L53" s="22"/>
      <c r="M53" s="22"/>
    </row>
    <row r="54" s="2" customFormat="1" ht="16" customHeight="1" spans="1:13">
      <c r="A54" s="16" t="s">
        <v>52</v>
      </c>
      <c r="B54" s="17" t="s">
        <v>116</v>
      </c>
      <c r="C54" s="18" t="s">
        <v>117</v>
      </c>
      <c r="D54" s="17" t="s">
        <v>118</v>
      </c>
      <c r="E54" s="19">
        <v>100</v>
      </c>
      <c r="F54" s="20">
        <v>78.4</v>
      </c>
      <c r="G54" s="21">
        <f t="shared" si="1"/>
        <v>81.36</v>
      </c>
      <c r="H54" s="22"/>
      <c r="I54" s="22"/>
      <c r="J54" s="22"/>
      <c r="K54" s="22"/>
      <c r="L54" s="22"/>
      <c r="M54" s="22"/>
    </row>
    <row r="55" s="2" customFormat="1" ht="16" customHeight="1" spans="1:13">
      <c r="A55" s="16" t="s">
        <v>52</v>
      </c>
      <c r="B55" s="17" t="s">
        <v>116</v>
      </c>
      <c r="C55" s="18" t="s">
        <v>119</v>
      </c>
      <c r="D55" s="17" t="s">
        <v>120</v>
      </c>
      <c r="E55" s="19">
        <v>97</v>
      </c>
      <c r="F55" s="20">
        <v>80.4</v>
      </c>
      <c r="G55" s="21">
        <f t="shared" si="1"/>
        <v>80.66</v>
      </c>
      <c r="H55" s="22"/>
      <c r="I55" s="22"/>
      <c r="J55" s="22"/>
      <c r="K55" s="22"/>
      <c r="L55" s="22"/>
      <c r="M55" s="22"/>
    </row>
    <row r="56" s="2" customFormat="1" ht="16" customHeight="1" spans="1:13">
      <c r="A56" s="16" t="s">
        <v>52</v>
      </c>
      <c r="B56" s="17" t="s">
        <v>116</v>
      </c>
      <c r="C56" s="18" t="s">
        <v>121</v>
      </c>
      <c r="D56" s="17" t="s">
        <v>122</v>
      </c>
      <c r="E56" s="19">
        <v>97</v>
      </c>
      <c r="F56" s="20">
        <v>77.6</v>
      </c>
      <c r="G56" s="21">
        <f t="shared" si="1"/>
        <v>79.54</v>
      </c>
      <c r="H56" s="22"/>
      <c r="I56" s="22"/>
      <c r="J56" s="22"/>
      <c r="K56" s="22"/>
      <c r="L56" s="22"/>
      <c r="M56" s="22"/>
    </row>
    <row r="57" s="2" customFormat="1" ht="16" customHeight="1" spans="1:13">
      <c r="A57" s="16" t="s">
        <v>52</v>
      </c>
      <c r="B57" s="17" t="s">
        <v>116</v>
      </c>
      <c r="C57" s="18" t="s">
        <v>123</v>
      </c>
      <c r="D57" s="17" t="s">
        <v>124</v>
      </c>
      <c r="E57" s="19">
        <v>95</v>
      </c>
      <c r="F57" s="20">
        <v>79.8</v>
      </c>
      <c r="G57" s="21">
        <f t="shared" si="1"/>
        <v>79.42</v>
      </c>
      <c r="H57" s="22"/>
      <c r="I57" s="22"/>
      <c r="J57" s="22"/>
      <c r="K57" s="22"/>
      <c r="L57" s="22"/>
      <c r="M57" s="22"/>
    </row>
    <row r="58" s="2" customFormat="1" ht="16" customHeight="1" spans="1:13">
      <c r="A58" s="16" t="s">
        <v>52</v>
      </c>
      <c r="B58" s="17" t="s">
        <v>116</v>
      </c>
      <c r="C58" s="18" t="s">
        <v>125</v>
      </c>
      <c r="D58" s="17" t="s">
        <v>126</v>
      </c>
      <c r="E58" s="19">
        <v>94</v>
      </c>
      <c r="F58" s="20">
        <v>80.2</v>
      </c>
      <c r="G58" s="21">
        <f t="shared" si="1"/>
        <v>79.08</v>
      </c>
      <c r="H58" s="22"/>
      <c r="I58" s="22"/>
      <c r="J58" s="22"/>
      <c r="K58" s="22"/>
      <c r="L58" s="22"/>
      <c r="M58" s="22"/>
    </row>
    <row r="59" s="2" customFormat="1" ht="16" customHeight="1" spans="1:13">
      <c r="A59" s="16" t="s">
        <v>52</v>
      </c>
      <c r="B59" s="17" t="s">
        <v>116</v>
      </c>
      <c r="C59" s="18" t="s">
        <v>127</v>
      </c>
      <c r="D59" s="17" t="s">
        <v>128</v>
      </c>
      <c r="E59" s="19">
        <v>95</v>
      </c>
      <c r="F59" s="20">
        <v>78.2</v>
      </c>
      <c r="G59" s="21">
        <f t="shared" si="1"/>
        <v>78.78</v>
      </c>
      <c r="H59" s="22"/>
      <c r="I59" s="22"/>
      <c r="J59" s="22"/>
      <c r="K59" s="22"/>
      <c r="L59" s="22"/>
      <c r="M59" s="22"/>
    </row>
    <row r="60" s="2" customFormat="1" ht="16" customHeight="1" spans="1:13">
      <c r="A60" s="16" t="s">
        <v>52</v>
      </c>
      <c r="B60" s="17" t="s">
        <v>116</v>
      </c>
      <c r="C60" s="18" t="s">
        <v>129</v>
      </c>
      <c r="D60" s="17" t="s">
        <v>130</v>
      </c>
      <c r="E60" s="19">
        <v>90</v>
      </c>
      <c r="F60" s="20">
        <v>81.6</v>
      </c>
      <c r="G60" s="21">
        <f t="shared" si="1"/>
        <v>77.64</v>
      </c>
      <c r="H60" s="22"/>
      <c r="I60" s="22"/>
      <c r="J60" s="22"/>
      <c r="K60" s="22"/>
      <c r="L60" s="22"/>
      <c r="M60" s="22"/>
    </row>
    <row r="61" s="2" customFormat="1" ht="16" customHeight="1" spans="1:13">
      <c r="A61" s="16" t="s">
        <v>52</v>
      </c>
      <c r="B61" s="17" t="s">
        <v>116</v>
      </c>
      <c r="C61" s="18" t="s">
        <v>131</v>
      </c>
      <c r="D61" s="17" t="s">
        <v>132</v>
      </c>
      <c r="E61" s="19">
        <v>93</v>
      </c>
      <c r="F61" s="20">
        <v>77.6</v>
      </c>
      <c r="G61" s="21">
        <f t="shared" si="1"/>
        <v>77.54</v>
      </c>
      <c r="H61" s="22"/>
      <c r="I61" s="22"/>
      <c r="J61" s="22"/>
      <c r="K61" s="22"/>
      <c r="L61" s="22"/>
      <c r="M61" s="22"/>
    </row>
    <row r="62" s="2" customFormat="1" ht="16" customHeight="1" spans="1:13">
      <c r="A62" s="16" t="s">
        <v>52</v>
      </c>
      <c r="B62" s="17" t="s">
        <v>116</v>
      </c>
      <c r="C62" s="18" t="s">
        <v>133</v>
      </c>
      <c r="D62" s="17" t="s">
        <v>134</v>
      </c>
      <c r="E62" s="19">
        <v>94</v>
      </c>
      <c r="F62" s="20">
        <v>75.4</v>
      </c>
      <c r="G62" s="21">
        <f t="shared" si="1"/>
        <v>77.16</v>
      </c>
      <c r="H62" s="22"/>
      <c r="I62" s="22"/>
      <c r="J62" s="22"/>
      <c r="K62" s="22"/>
      <c r="L62" s="22"/>
      <c r="M62" s="22"/>
    </row>
    <row r="63" s="2" customFormat="1" ht="16" customHeight="1" spans="1:13">
      <c r="A63" s="16" t="s">
        <v>52</v>
      </c>
      <c r="B63" s="17" t="s">
        <v>116</v>
      </c>
      <c r="C63" s="18" t="s">
        <v>135</v>
      </c>
      <c r="D63" s="17" t="s">
        <v>136</v>
      </c>
      <c r="E63" s="19">
        <v>88</v>
      </c>
      <c r="F63" s="20">
        <v>77.4</v>
      </c>
      <c r="G63" s="21">
        <f t="shared" si="1"/>
        <v>74.96</v>
      </c>
      <c r="H63" s="22"/>
      <c r="I63" s="22"/>
      <c r="J63" s="22"/>
      <c r="K63" s="22"/>
      <c r="L63" s="22"/>
      <c r="M63" s="22"/>
    </row>
    <row r="64" s="2" customFormat="1" ht="16" customHeight="1" spans="1:13">
      <c r="A64" s="16" t="s">
        <v>137</v>
      </c>
      <c r="B64" s="17" t="s">
        <v>10</v>
      </c>
      <c r="C64" s="18" t="s">
        <v>138</v>
      </c>
      <c r="D64" s="17" t="s">
        <v>139</v>
      </c>
      <c r="E64" s="19">
        <v>94</v>
      </c>
      <c r="F64" s="20">
        <v>82.4</v>
      </c>
      <c r="G64" s="21">
        <f t="shared" si="1"/>
        <v>79.96</v>
      </c>
      <c r="H64" s="22"/>
      <c r="I64" s="22"/>
      <c r="J64" s="22"/>
      <c r="K64" s="22"/>
      <c r="L64" s="22"/>
      <c r="M64" s="22"/>
    </row>
    <row r="65" s="2" customFormat="1" ht="16" customHeight="1" spans="1:13">
      <c r="A65" s="16" t="s">
        <v>137</v>
      </c>
      <c r="B65" s="17" t="s">
        <v>23</v>
      </c>
      <c r="C65" s="18" t="s">
        <v>140</v>
      </c>
      <c r="D65" s="17" t="s">
        <v>141</v>
      </c>
      <c r="E65" s="19">
        <v>101</v>
      </c>
      <c r="F65" s="20">
        <v>79</v>
      </c>
      <c r="G65" s="21">
        <f t="shared" si="1"/>
        <v>82.1</v>
      </c>
      <c r="H65" s="22"/>
      <c r="I65" s="22"/>
      <c r="J65" s="22"/>
      <c r="K65" s="22"/>
      <c r="L65" s="22"/>
      <c r="M65" s="22"/>
    </row>
    <row r="66" s="2" customFormat="1" ht="16" customHeight="1" spans="1:13">
      <c r="A66" s="16" t="s">
        <v>137</v>
      </c>
      <c r="B66" s="17" t="s">
        <v>23</v>
      </c>
      <c r="C66" s="18" t="s">
        <v>142</v>
      </c>
      <c r="D66" s="17" t="s">
        <v>143</v>
      </c>
      <c r="E66" s="19">
        <v>91</v>
      </c>
      <c r="F66" s="20">
        <v>72.6</v>
      </c>
      <c r="G66" s="21">
        <f t="shared" si="1"/>
        <v>74.54</v>
      </c>
      <c r="H66" s="22"/>
      <c r="I66" s="22"/>
      <c r="J66" s="22"/>
      <c r="K66" s="22"/>
      <c r="L66" s="22"/>
      <c r="M66" s="22"/>
    </row>
    <row r="67" s="2" customFormat="1" ht="16" customHeight="1" spans="1:13">
      <c r="A67" s="16" t="s">
        <v>144</v>
      </c>
      <c r="B67" s="17" t="s">
        <v>145</v>
      </c>
      <c r="C67" s="18" t="s">
        <v>146</v>
      </c>
      <c r="D67" s="17" t="s">
        <v>147</v>
      </c>
      <c r="E67" s="19">
        <v>89</v>
      </c>
      <c r="F67" s="20">
        <v>77.2</v>
      </c>
      <c r="G67" s="21">
        <f t="shared" si="1"/>
        <v>75.38</v>
      </c>
      <c r="H67" s="22"/>
      <c r="I67" s="22"/>
      <c r="J67" s="22"/>
      <c r="K67" s="22"/>
      <c r="L67" s="22"/>
      <c r="M67" s="22"/>
    </row>
    <row r="68" s="2" customFormat="1" ht="16" customHeight="1" spans="1:13">
      <c r="A68" s="16" t="s">
        <v>144</v>
      </c>
      <c r="B68" s="17" t="s">
        <v>148</v>
      </c>
      <c r="C68" s="18" t="s">
        <v>149</v>
      </c>
      <c r="D68" s="17" t="s">
        <v>150</v>
      </c>
      <c r="E68" s="19">
        <v>89</v>
      </c>
      <c r="F68" s="20">
        <v>78.6</v>
      </c>
      <c r="G68" s="21">
        <f t="shared" si="1"/>
        <v>75.94</v>
      </c>
      <c r="H68" s="22"/>
      <c r="I68" s="22"/>
      <c r="J68" s="22"/>
      <c r="K68" s="22"/>
      <c r="L68" s="22"/>
      <c r="M68" s="22"/>
    </row>
    <row r="69" s="2" customFormat="1" ht="16" customHeight="1" spans="1:13">
      <c r="A69" s="16" t="s">
        <v>144</v>
      </c>
      <c r="B69" s="17" t="s">
        <v>151</v>
      </c>
      <c r="C69" s="18" t="s">
        <v>152</v>
      </c>
      <c r="D69" s="17" t="s">
        <v>153</v>
      </c>
      <c r="E69" s="19">
        <v>99</v>
      </c>
      <c r="F69" s="20">
        <v>77.6</v>
      </c>
      <c r="G69" s="21">
        <f t="shared" si="1"/>
        <v>80.54</v>
      </c>
      <c r="H69" s="22"/>
      <c r="I69" s="22"/>
      <c r="J69" s="22"/>
      <c r="K69" s="22"/>
      <c r="L69" s="22"/>
      <c r="M69" s="22"/>
    </row>
    <row r="70" s="2" customFormat="1" ht="16" customHeight="1" spans="1:13">
      <c r="A70" s="16" t="s">
        <v>144</v>
      </c>
      <c r="B70" s="17" t="s">
        <v>151</v>
      </c>
      <c r="C70" s="18" t="s">
        <v>154</v>
      </c>
      <c r="D70" s="17" t="s">
        <v>155</v>
      </c>
      <c r="E70" s="19">
        <v>100</v>
      </c>
      <c r="F70" s="20">
        <v>75.8</v>
      </c>
      <c r="G70" s="21">
        <f t="shared" si="1"/>
        <v>80.32</v>
      </c>
      <c r="H70" s="22"/>
      <c r="I70" s="22"/>
      <c r="J70" s="22"/>
      <c r="K70" s="22"/>
      <c r="L70" s="22"/>
      <c r="M70" s="22"/>
    </row>
    <row r="71" s="2" customFormat="1" ht="16" customHeight="1" spans="1:13">
      <c r="A71" s="16" t="s">
        <v>144</v>
      </c>
      <c r="B71" s="17" t="s">
        <v>151</v>
      </c>
      <c r="C71" s="18" t="s">
        <v>156</v>
      </c>
      <c r="D71" s="17" t="s">
        <v>157</v>
      </c>
      <c r="E71" s="19">
        <v>91</v>
      </c>
      <c r="F71" s="20">
        <v>83.4</v>
      </c>
      <c r="G71" s="21">
        <f t="shared" si="1"/>
        <v>78.86</v>
      </c>
      <c r="H71" s="22"/>
      <c r="I71" s="22"/>
      <c r="J71" s="22"/>
      <c r="K71" s="22"/>
      <c r="L71" s="22"/>
      <c r="M71" s="22"/>
    </row>
    <row r="72" s="2" customFormat="1" ht="16" customHeight="1" spans="1:13">
      <c r="A72" s="16" t="s">
        <v>144</v>
      </c>
      <c r="B72" s="17" t="s">
        <v>151</v>
      </c>
      <c r="C72" s="18" t="s">
        <v>158</v>
      </c>
      <c r="D72" s="17" t="s">
        <v>159</v>
      </c>
      <c r="E72" s="19">
        <v>92</v>
      </c>
      <c r="F72" s="20">
        <v>82</v>
      </c>
      <c r="G72" s="21">
        <f t="shared" si="1"/>
        <v>78.8</v>
      </c>
      <c r="H72" s="22"/>
      <c r="I72" s="22"/>
      <c r="J72" s="22"/>
      <c r="K72" s="22"/>
      <c r="L72" s="22"/>
      <c r="M72" s="22"/>
    </row>
    <row r="73" s="2" customFormat="1" ht="16" customHeight="1" spans="1:13">
      <c r="A73" s="16" t="s">
        <v>144</v>
      </c>
      <c r="B73" s="17" t="s">
        <v>160</v>
      </c>
      <c r="C73" s="18" t="s">
        <v>161</v>
      </c>
      <c r="D73" s="17" t="s">
        <v>162</v>
      </c>
      <c r="E73" s="19">
        <v>85</v>
      </c>
      <c r="F73" s="20">
        <v>82</v>
      </c>
      <c r="G73" s="21">
        <f t="shared" si="1"/>
        <v>75.3</v>
      </c>
      <c r="H73" s="22"/>
      <c r="I73" s="22"/>
      <c r="J73" s="22"/>
      <c r="K73" s="22"/>
      <c r="L73" s="22"/>
      <c r="M73" s="22"/>
    </row>
    <row r="74" s="2" customFormat="1" ht="16" customHeight="1" spans="1:13">
      <c r="A74" s="16" t="s">
        <v>144</v>
      </c>
      <c r="B74" s="17" t="s">
        <v>163</v>
      </c>
      <c r="C74" s="18" t="s">
        <v>164</v>
      </c>
      <c r="D74" s="17" t="s">
        <v>165</v>
      </c>
      <c r="E74" s="19">
        <v>83</v>
      </c>
      <c r="F74" s="20">
        <v>64.6</v>
      </c>
      <c r="G74" s="21">
        <f t="shared" si="1"/>
        <v>67.34</v>
      </c>
      <c r="H74" s="22"/>
      <c r="I74" s="22"/>
      <c r="J74" s="22"/>
      <c r="K74" s="22"/>
      <c r="L74" s="22"/>
      <c r="M74" s="22"/>
    </row>
    <row r="75" s="2" customFormat="1" ht="16" customHeight="1" spans="1:13">
      <c r="A75" s="16" t="s">
        <v>144</v>
      </c>
      <c r="B75" s="17" t="s">
        <v>166</v>
      </c>
      <c r="C75" s="18" t="s">
        <v>167</v>
      </c>
      <c r="D75" s="17" t="s">
        <v>168</v>
      </c>
      <c r="E75" s="19">
        <v>100</v>
      </c>
      <c r="F75" s="20">
        <v>71.8</v>
      </c>
      <c r="G75" s="21">
        <f t="shared" si="1"/>
        <v>78.72</v>
      </c>
      <c r="H75" s="22"/>
      <c r="I75" s="22"/>
      <c r="J75" s="22"/>
      <c r="K75" s="22"/>
      <c r="L75" s="22"/>
      <c r="M75" s="22"/>
    </row>
    <row r="76" s="2" customFormat="1" ht="16" customHeight="1" spans="1:13">
      <c r="A76" s="16" t="s">
        <v>144</v>
      </c>
      <c r="B76" s="17" t="s">
        <v>166</v>
      </c>
      <c r="C76" s="18" t="s">
        <v>169</v>
      </c>
      <c r="D76" s="17" t="s">
        <v>170</v>
      </c>
      <c r="E76" s="19">
        <v>95</v>
      </c>
      <c r="F76" s="20">
        <v>73.2</v>
      </c>
      <c r="G76" s="21">
        <f t="shared" si="1"/>
        <v>76.78</v>
      </c>
      <c r="H76" s="22"/>
      <c r="I76" s="22"/>
      <c r="J76" s="22"/>
      <c r="K76" s="22"/>
      <c r="L76" s="22"/>
      <c r="M76" s="22"/>
    </row>
    <row r="77" s="2" customFormat="1" ht="16" customHeight="1" spans="1:13">
      <c r="A77" s="16" t="s">
        <v>144</v>
      </c>
      <c r="B77" s="17" t="s">
        <v>166</v>
      </c>
      <c r="C77" s="18" t="s">
        <v>171</v>
      </c>
      <c r="D77" s="17" t="s">
        <v>172</v>
      </c>
      <c r="E77" s="19">
        <v>95</v>
      </c>
      <c r="F77" s="20">
        <v>73.2</v>
      </c>
      <c r="G77" s="21">
        <f t="shared" si="1"/>
        <v>76.78</v>
      </c>
      <c r="H77" s="22"/>
      <c r="I77" s="22"/>
      <c r="J77" s="22"/>
      <c r="K77" s="22"/>
      <c r="L77" s="22"/>
      <c r="M77" s="22"/>
    </row>
    <row r="78" s="2" customFormat="1" ht="16" customHeight="1" spans="1:13">
      <c r="A78" s="16" t="s">
        <v>144</v>
      </c>
      <c r="B78" s="17" t="s">
        <v>166</v>
      </c>
      <c r="C78" s="18" t="s">
        <v>173</v>
      </c>
      <c r="D78" s="17" t="s">
        <v>174</v>
      </c>
      <c r="E78" s="19">
        <v>95</v>
      </c>
      <c r="F78" s="20">
        <v>71.6</v>
      </c>
      <c r="G78" s="21">
        <f t="shared" si="1"/>
        <v>76.14</v>
      </c>
      <c r="H78" s="22"/>
      <c r="I78" s="22"/>
      <c r="J78" s="22"/>
      <c r="K78" s="22"/>
      <c r="L78" s="22"/>
      <c r="M78" s="22"/>
    </row>
    <row r="79" s="2" customFormat="1" ht="16" customHeight="1" spans="1:13">
      <c r="A79" s="16" t="s">
        <v>144</v>
      </c>
      <c r="B79" s="17" t="s">
        <v>166</v>
      </c>
      <c r="C79" s="18" t="s">
        <v>175</v>
      </c>
      <c r="D79" s="17" t="s">
        <v>176</v>
      </c>
      <c r="E79" s="19">
        <v>94</v>
      </c>
      <c r="F79" s="20">
        <v>72.6</v>
      </c>
      <c r="G79" s="21">
        <f t="shared" si="1"/>
        <v>76.04</v>
      </c>
      <c r="H79" s="22"/>
      <c r="I79" s="22"/>
      <c r="J79" s="22"/>
      <c r="K79" s="22"/>
      <c r="L79" s="22"/>
      <c r="M79" s="22"/>
    </row>
    <row r="80" s="2" customFormat="1" ht="16" customHeight="1" spans="1:13">
      <c r="A80" s="16" t="s">
        <v>144</v>
      </c>
      <c r="B80" s="17" t="s">
        <v>177</v>
      </c>
      <c r="C80" s="18" t="s">
        <v>178</v>
      </c>
      <c r="D80" s="17" t="s">
        <v>179</v>
      </c>
      <c r="E80" s="19">
        <v>101</v>
      </c>
      <c r="F80" s="20">
        <v>81.6</v>
      </c>
      <c r="G80" s="21">
        <f t="shared" si="1"/>
        <v>83.14</v>
      </c>
      <c r="H80" s="22"/>
      <c r="I80" s="22"/>
      <c r="J80" s="22"/>
      <c r="K80" s="22"/>
      <c r="L80" s="22"/>
      <c r="M80" s="22"/>
    </row>
    <row r="81" s="2" customFormat="1" ht="16" customHeight="1" spans="1:13">
      <c r="A81" s="16" t="s">
        <v>144</v>
      </c>
      <c r="B81" s="17" t="s">
        <v>177</v>
      </c>
      <c r="C81" s="18" t="s">
        <v>180</v>
      </c>
      <c r="D81" s="17" t="s">
        <v>181</v>
      </c>
      <c r="E81" s="19">
        <v>99</v>
      </c>
      <c r="F81" s="20">
        <v>80.8</v>
      </c>
      <c r="G81" s="21">
        <f t="shared" si="1"/>
        <v>81.82</v>
      </c>
      <c r="H81" s="22"/>
      <c r="I81" s="22"/>
      <c r="J81" s="22"/>
      <c r="K81" s="22"/>
      <c r="L81" s="22"/>
      <c r="M81" s="22"/>
    </row>
    <row r="82" s="2" customFormat="1" ht="16" customHeight="1" spans="1:13">
      <c r="A82" s="16" t="s">
        <v>144</v>
      </c>
      <c r="B82" s="17" t="s">
        <v>177</v>
      </c>
      <c r="C82" s="18" t="s">
        <v>182</v>
      </c>
      <c r="D82" s="17" t="s">
        <v>183</v>
      </c>
      <c r="E82" s="19">
        <v>98</v>
      </c>
      <c r="F82" s="20">
        <v>80.8</v>
      </c>
      <c r="G82" s="21">
        <f t="shared" si="1"/>
        <v>81.32</v>
      </c>
      <c r="H82" s="22"/>
      <c r="I82" s="22"/>
      <c r="J82" s="22"/>
      <c r="K82" s="22"/>
      <c r="L82" s="22"/>
      <c r="M82" s="22"/>
    </row>
    <row r="83" s="2" customFormat="1" ht="16" customHeight="1" spans="1:13">
      <c r="A83" s="16" t="s">
        <v>144</v>
      </c>
      <c r="B83" s="17" t="s">
        <v>177</v>
      </c>
      <c r="C83" s="18" t="s">
        <v>184</v>
      </c>
      <c r="D83" s="17" t="s">
        <v>185</v>
      </c>
      <c r="E83" s="19">
        <v>96</v>
      </c>
      <c r="F83" s="20">
        <v>80.6</v>
      </c>
      <c r="G83" s="21">
        <f t="shared" si="1"/>
        <v>80.24</v>
      </c>
      <c r="H83" s="22"/>
      <c r="I83" s="22"/>
      <c r="J83" s="22"/>
      <c r="K83" s="22"/>
      <c r="L83" s="22"/>
      <c r="M83" s="22"/>
    </row>
    <row r="84" s="2" customFormat="1" ht="16" customHeight="1" spans="1:13">
      <c r="A84" s="16" t="s">
        <v>144</v>
      </c>
      <c r="B84" s="17" t="s">
        <v>177</v>
      </c>
      <c r="C84" s="18" t="s">
        <v>186</v>
      </c>
      <c r="D84" s="17" t="s">
        <v>187</v>
      </c>
      <c r="E84" s="19">
        <v>97</v>
      </c>
      <c r="F84" s="20">
        <v>78.8</v>
      </c>
      <c r="G84" s="21">
        <f t="shared" si="1"/>
        <v>80.02</v>
      </c>
      <c r="H84" s="22"/>
      <c r="I84" s="22"/>
      <c r="J84" s="22"/>
      <c r="K84" s="22"/>
      <c r="L84" s="22"/>
      <c r="M84" s="22"/>
    </row>
    <row r="85" s="2" customFormat="1" ht="16" customHeight="1" spans="1:13">
      <c r="A85" s="16" t="s">
        <v>188</v>
      </c>
      <c r="B85" s="17" t="s">
        <v>145</v>
      </c>
      <c r="C85" s="18" t="s">
        <v>189</v>
      </c>
      <c r="D85" s="17" t="s">
        <v>190</v>
      </c>
      <c r="E85" s="19">
        <v>87</v>
      </c>
      <c r="F85" s="20">
        <v>77.4</v>
      </c>
      <c r="G85" s="21">
        <f t="shared" si="1"/>
        <v>74.46</v>
      </c>
      <c r="H85" s="22"/>
      <c r="I85" s="22"/>
      <c r="J85" s="22"/>
      <c r="K85" s="22"/>
      <c r="L85" s="22"/>
      <c r="M85" s="22"/>
    </row>
    <row r="86" s="2" customFormat="1" ht="16" customHeight="1" spans="1:13">
      <c r="A86" s="16" t="s">
        <v>188</v>
      </c>
      <c r="B86" s="17" t="s">
        <v>191</v>
      </c>
      <c r="C86" s="18" t="s">
        <v>192</v>
      </c>
      <c r="D86" s="17" t="s">
        <v>193</v>
      </c>
      <c r="E86" s="19">
        <v>89</v>
      </c>
      <c r="F86" s="20">
        <v>79.6</v>
      </c>
      <c r="G86" s="21">
        <f t="shared" si="1"/>
        <v>76.34</v>
      </c>
      <c r="H86" s="22"/>
      <c r="I86" s="22"/>
      <c r="J86" s="22"/>
      <c r="K86" s="22"/>
      <c r="L86" s="22"/>
      <c r="M86" s="22"/>
    </row>
    <row r="87" s="2" customFormat="1" ht="16" customHeight="1" spans="1:13">
      <c r="A87" s="16" t="s">
        <v>188</v>
      </c>
      <c r="B87" s="17" t="s">
        <v>148</v>
      </c>
      <c r="C87" s="18" t="s">
        <v>194</v>
      </c>
      <c r="D87" s="17" t="s">
        <v>195</v>
      </c>
      <c r="E87" s="19">
        <v>91</v>
      </c>
      <c r="F87" s="20">
        <v>80.2</v>
      </c>
      <c r="G87" s="21">
        <f t="shared" si="1"/>
        <v>77.58</v>
      </c>
      <c r="H87" s="22"/>
      <c r="I87" s="22"/>
      <c r="J87" s="22"/>
      <c r="K87" s="22"/>
      <c r="L87" s="22"/>
      <c r="M87" s="22"/>
    </row>
    <row r="88" s="2" customFormat="1" ht="16" customHeight="1" spans="1:13">
      <c r="A88" s="16" t="s">
        <v>188</v>
      </c>
      <c r="B88" s="17" t="s">
        <v>196</v>
      </c>
      <c r="C88" s="18" t="s">
        <v>197</v>
      </c>
      <c r="D88" s="17" t="s">
        <v>198</v>
      </c>
      <c r="E88" s="19">
        <v>85</v>
      </c>
      <c r="F88" s="20">
        <v>78</v>
      </c>
      <c r="G88" s="21">
        <f t="shared" si="1"/>
        <v>73.7</v>
      </c>
      <c r="H88" s="22"/>
      <c r="I88" s="22"/>
      <c r="J88" s="22"/>
      <c r="K88" s="22"/>
      <c r="L88" s="22"/>
      <c r="M88" s="22"/>
    </row>
    <row r="89" s="2" customFormat="1" ht="16" customHeight="1" spans="1:13">
      <c r="A89" s="16" t="s">
        <v>188</v>
      </c>
      <c r="B89" s="17" t="s">
        <v>160</v>
      </c>
      <c r="C89" s="18" t="s">
        <v>199</v>
      </c>
      <c r="D89" s="17" t="s">
        <v>200</v>
      </c>
      <c r="E89" s="19">
        <v>94</v>
      </c>
      <c r="F89" s="20">
        <v>81</v>
      </c>
      <c r="G89" s="21">
        <f t="shared" si="1"/>
        <v>79.4</v>
      </c>
      <c r="H89" s="22"/>
      <c r="I89" s="22"/>
      <c r="J89" s="22"/>
      <c r="K89" s="22"/>
      <c r="L89" s="22"/>
      <c r="M89" s="22"/>
    </row>
    <row r="90" s="2" customFormat="1" ht="16" customHeight="1" spans="1:13">
      <c r="A90" s="16" t="s">
        <v>201</v>
      </c>
      <c r="B90" s="17" t="s">
        <v>145</v>
      </c>
      <c r="C90" s="18" t="s">
        <v>202</v>
      </c>
      <c r="D90" s="23" t="s">
        <v>203</v>
      </c>
      <c r="E90" s="19">
        <v>104</v>
      </c>
      <c r="F90" s="20">
        <v>80.2</v>
      </c>
      <c r="G90" s="21">
        <f t="shared" si="1"/>
        <v>84.08</v>
      </c>
      <c r="H90" s="22"/>
      <c r="I90" s="22"/>
      <c r="J90" s="22"/>
      <c r="K90" s="22"/>
      <c r="L90" s="22"/>
      <c r="M90" s="22"/>
    </row>
    <row r="91" s="2" customFormat="1" ht="16" customHeight="1" spans="1:13">
      <c r="A91" s="16" t="s">
        <v>201</v>
      </c>
      <c r="B91" s="17" t="s">
        <v>191</v>
      </c>
      <c r="C91" s="18" t="s">
        <v>204</v>
      </c>
      <c r="D91" s="17" t="s">
        <v>205</v>
      </c>
      <c r="E91" s="19">
        <v>103</v>
      </c>
      <c r="F91" s="20">
        <v>80.8</v>
      </c>
      <c r="G91" s="21">
        <f t="shared" si="1"/>
        <v>83.82</v>
      </c>
      <c r="H91" s="22"/>
      <c r="I91" s="22"/>
      <c r="J91" s="22"/>
      <c r="K91" s="22"/>
      <c r="L91" s="22"/>
      <c r="M91" s="22"/>
    </row>
    <row r="92" s="2" customFormat="1" ht="16" customHeight="1" spans="1:13">
      <c r="A92" s="16" t="s">
        <v>201</v>
      </c>
      <c r="B92" s="17" t="s">
        <v>148</v>
      </c>
      <c r="C92" s="18" t="s">
        <v>206</v>
      </c>
      <c r="D92" s="17" t="s">
        <v>207</v>
      </c>
      <c r="E92" s="19">
        <v>103</v>
      </c>
      <c r="F92" s="20">
        <v>80.8</v>
      </c>
      <c r="G92" s="21">
        <f t="shared" si="1"/>
        <v>83.82</v>
      </c>
      <c r="H92" s="22"/>
      <c r="I92" s="22"/>
      <c r="J92" s="22"/>
      <c r="K92" s="22"/>
      <c r="L92" s="22"/>
      <c r="M92" s="22"/>
    </row>
    <row r="93" s="2" customFormat="1" ht="16" customHeight="1" spans="1:13">
      <c r="A93" s="16" t="s">
        <v>201</v>
      </c>
      <c r="B93" s="17" t="s">
        <v>196</v>
      </c>
      <c r="C93" s="18" t="s">
        <v>208</v>
      </c>
      <c r="D93" s="17" t="s">
        <v>209</v>
      </c>
      <c r="E93" s="19">
        <v>95</v>
      </c>
      <c r="F93" s="20">
        <v>84.4</v>
      </c>
      <c r="G93" s="21">
        <f t="shared" si="1"/>
        <v>81.26</v>
      </c>
      <c r="H93" s="22"/>
      <c r="I93" s="22"/>
      <c r="J93" s="22"/>
      <c r="K93" s="22"/>
      <c r="L93" s="22"/>
      <c r="M93" s="22"/>
    </row>
    <row r="94" s="2" customFormat="1" ht="16" customHeight="1" spans="1:13">
      <c r="A94" s="16" t="s">
        <v>201</v>
      </c>
      <c r="B94" s="23" t="s">
        <v>151</v>
      </c>
      <c r="C94" s="18" t="s">
        <v>210</v>
      </c>
      <c r="D94" s="23" t="s">
        <v>211</v>
      </c>
      <c r="E94" s="19">
        <v>102</v>
      </c>
      <c r="F94" s="20">
        <v>82</v>
      </c>
      <c r="G94" s="21">
        <f t="shared" si="1"/>
        <v>83.8</v>
      </c>
      <c r="H94" s="22"/>
      <c r="I94" s="22"/>
      <c r="J94" s="22"/>
      <c r="K94" s="22"/>
      <c r="L94" s="22"/>
      <c r="M94" s="22"/>
    </row>
    <row r="95" s="2" customFormat="1" ht="16" customHeight="1" spans="1:13">
      <c r="A95" s="16" t="s">
        <v>201</v>
      </c>
      <c r="B95" s="17" t="s">
        <v>151</v>
      </c>
      <c r="C95" s="18" t="s">
        <v>212</v>
      </c>
      <c r="D95" s="17" t="s">
        <v>213</v>
      </c>
      <c r="E95" s="19">
        <v>102</v>
      </c>
      <c r="F95" s="20">
        <v>79</v>
      </c>
      <c r="G95" s="21">
        <f t="shared" si="1"/>
        <v>82.6</v>
      </c>
      <c r="H95" s="22"/>
      <c r="I95" s="22"/>
      <c r="J95" s="22"/>
      <c r="K95" s="22"/>
      <c r="L95" s="22"/>
      <c r="M95" s="22"/>
    </row>
    <row r="96" s="2" customFormat="1" ht="16" customHeight="1" spans="1:13">
      <c r="A96" s="16" t="s">
        <v>201</v>
      </c>
      <c r="B96" s="17" t="s">
        <v>214</v>
      </c>
      <c r="C96" s="18" t="s">
        <v>215</v>
      </c>
      <c r="D96" s="17" t="s">
        <v>216</v>
      </c>
      <c r="E96" s="19">
        <v>94</v>
      </c>
      <c r="F96" s="20">
        <v>74.6</v>
      </c>
      <c r="G96" s="21">
        <f t="shared" si="1"/>
        <v>76.84</v>
      </c>
      <c r="H96" s="22"/>
      <c r="I96" s="22"/>
      <c r="J96" s="22"/>
      <c r="K96" s="22"/>
      <c r="L96" s="22"/>
      <c r="M96" s="22"/>
    </row>
    <row r="97" s="2" customFormat="1" ht="16" customHeight="1" spans="1:13">
      <c r="A97" s="16" t="s">
        <v>201</v>
      </c>
      <c r="B97" s="17" t="s">
        <v>160</v>
      </c>
      <c r="C97" s="18" t="s">
        <v>217</v>
      </c>
      <c r="D97" s="17" t="s">
        <v>218</v>
      </c>
      <c r="E97" s="19">
        <v>100</v>
      </c>
      <c r="F97" s="20">
        <v>81</v>
      </c>
      <c r="G97" s="21">
        <f t="shared" si="1"/>
        <v>82.4</v>
      </c>
      <c r="H97" s="22"/>
      <c r="I97" s="22"/>
      <c r="J97" s="22"/>
      <c r="K97" s="22"/>
      <c r="L97" s="22"/>
      <c r="M97" s="22"/>
    </row>
    <row r="98" s="2" customFormat="1" ht="16" customHeight="1" spans="1:13">
      <c r="A98" s="16" t="s">
        <v>201</v>
      </c>
      <c r="B98" s="23" t="s">
        <v>163</v>
      </c>
      <c r="C98" s="18" t="s">
        <v>219</v>
      </c>
      <c r="D98" s="23" t="s">
        <v>220</v>
      </c>
      <c r="E98" s="19">
        <v>100</v>
      </c>
      <c r="F98" s="20">
        <v>83.4</v>
      </c>
      <c r="G98" s="21">
        <f t="shared" ref="G98:G120" si="2">ROUND((E98/1.2*0.6+F98*0.4),2)</f>
        <v>83.36</v>
      </c>
      <c r="H98" s="22"/>
      <c r="I98" s="22"/>
      <c r="J98" s="22"/>
      <c r="K98" s="22"/>
      <c r="L98" s="22"/>
      <c r="M98" s="22"/>
    </row>
    <row r="99" s="2" customFormat="1" ht="16" customHeight="1" spans="1:13">
      <c r="A99" s="16" t="s">
        <v>201</v>
      </c>
      <c r="B99" s="17" t="s">
        <v>166</v>
      </c>
      <c r="C99" s="18" t="s">
        <v>221</v>
      </c>
      <c r="D99" s="17" t="s">
        <v>222</v>
      </c>
      <c r="E99" s="19">
        <v>104</v>
      </c>
      <c r="F99" s="20">
        <v>81.2</v>
      </c>
      <c r="G99" s="21">
        <f t="shared" si="2"/>
        <v>84.48</v>
      </c>
      <c r="H99" s="22"/>
      <c r="I99" s="22"/>
      <c r="J99" s="22"/>
      <c r="K99" s="22"/>
      <c r="L99" s="22"/>
      <c r="M99" s="22"/>
    </row>
    <row r="100" s="2" customFormat="1" ht="16" customHeight="1" spans="1:13">
      <c r="A100" s="16" t="s">
        <v>201</v>
      </c>
      <c r="B100" s="17" t="s">
        <v>166</v>
      </c>
      <c r="C100" s="18" t="s">
        <v>223</v>
      </c>
      <c r="D100" s="17" t="s">
        <v>224</v>
      </c>
      <c r="E100" s="19">
        <v>106</v>
      </c>
      <c r="F100" s="20">
        <v>77.8</v>
      </c>
      <c r="G100" s="21">
        <f t="shared" si="2"/>
        <v>84.12</v>
      </c>
      <c r="H100" s="22"/>
      <c r="I100" s="22"/>
      <c r="J100" s="22"/>
      <c r="K100" s="22"/>
      <c r="L100" s="22"/>
      <c r="M100" s="22"/>
    </row>
    <row r="101" s="2" customFormat="1" ht="16" customHeight="1" spans="1:13">
      <c r="A101" s="16" t="s">
        <v>201</v>
      </c>
      <c r="B101" s="17" t="s">
        <v>177</v>
      </c>
      <c r="C101" s="18" t="s">
        <v>225</v>
      </c>
      <c r="D101" s="17" t="s">
        <v>226</v>
      </c>
      <c r="E101" s="19">
        <v>102</v>
      </c>
      <c r="F101" s="20">
        <v>82</v>
      </c>
      <c r="G101" s="21">
        <f t="shared" si="2"/>
        <v>83.8</v>
      </c>
      <c r="H101" s="22"/>
      <c r="I101" s="22"/>
      <c r="J101" s="22"/>
      <c r="K101" s="22"/>
      <c r="L101" s="22"/>
      <c r="M101" s="22"/>
    </row>
    <row r="102" s="2" customFormat="1" ht="16" customHeight="1" spans="1:13">
      <c r="A102" s="16" t="s">
        <v>201</v>
      </c>
      <c r="B102" s="17" t="s">
        <v>177</v>
      </c>
      <c r="C102" s="18" t="s">
        <v>227</v>
      </c>
      <c r="D102" s="17" t="s">
        <v>228</v>
      </c>
      <c r="E102" s="19">
        <v>104</v>
      </c>
      <c r="F102" s="20">
        <v>79.4</v>
      </c>
      <c r="G102" s="21">
        <f t="shared" si="2"/>
        <v>83.76</v>
      </c>
      <c r="H102" s="22"/>
      <c r="I102" s="22"/>
      <c r="J102" s="22"/>
      <c r="K102" s="22"/>
      <c r="L102" s="22"/>
      <c r="M102" s="22"/>
    </row>
    <row r="103" s="2" customFormat="1" ht="16" customHeight="1" spans="1:13">
      <c r="A103" s="16" t="s">
        <v>201</v>
      </c>
      <c r="B103" s="17" t="s">
        <v>177</v>
      </c>
      <c r="C103" s="18" t="s">
        <v>229</v>
      </c>
      <c r="D103" s="17" t="s">
        <v>230</v>
      </c>
      <c r="E103" s="19">
        <v>102</v>
      </c>
      <c r="F103" s="20">
        <v>81</v>
      </c>
      <c r="G103" s="21">
        <f t="shared" si="2"/>
        <v>83.4</v>
      </c>
      <c r="H103" s="22"/>
      <c r="I103" s="22"/>
      <c r="J103" s="22"/>
      <c r="K103" s="22"/>
      <c r="L103" s="22"/>
      <c r="M103" s="22"/>
    </row>
    <row r="104" s="2" customFormat="1" ht="16" customHeight="1" spans="1:13">
      <c r="A104" s="16" t="s">
        <v>201</v>
      </c>
      <c r="B104" s="17" t="s">
        <v>177</v>
      </c>
      <c r="C104" s="18" t="s">
        <v>231</v>
      </c>
      <c r="D104" s="17" t="s">
        <v>232</v>
      </c>
      <c r="E104" s="19">
        <v>102</v>
      </c>
      <c r="F104" s="20">
        <v>80.6</v>
      </c>
      <c r="G104" s="21">
        <f t="shared" si="2"/>
        <v>83.24</v>
      </c>
      <c r="H104" s="22"/>
      <c r="I104" s="22"/>
      <c r="J104" s="22"/>
      <c r="K104" s="22"/>
      <c r="L104" s="22"/>
      <c r="M104" s="22"/>
    </row>
    <row r="105" s="2" customFormat="1" ht="16" customHeight="1" spans="1:13">
      <c r="A105" s="16" t="s">
        <v>201</v>
      </c>
      <c r="B105" s="17" t="s">
        <v>177</v>
      </c>
      <c r="C105" s="18" t="s">
        <v>233</v>
      </c>
      <c r="D105" s="17" t="s">
        <v>234</v>
      </c>
      <c r="E105" s="19">
        <v>106</v>
      </c>
      <c r="F105" s="20">
        <v>75.4</v>
      </c>
      <c r="G105" s="21">
        <f t="shared" si="2"/>
        <v>83.16</v>
      </c>
      <c r="H105" s="22"/>
      <c r="I105" s="22"/>
      <c r="J105" s="22"/>
      <c r="K105" s="22"/>
      <c r="L105" s="22"/>
      <c r="M105" s="22"/>
    </row>
    <row r="106" s="2" customFormat="1" ht="16" customHeight="1" spans="1:13">
      <c r="A106" s="16" t="s">
        <v>201</v>
      </c>
      <c r="B106" s="17" t="s">
        <v>177</v>
      </c>
      <c r="C106" s="18" t="s">
        <v>235</v>
      </c>
      <c r="D106" s="17" t="s">
        <v>236</v>
      </c>
      <c r="E106" s="19">
        <v>100</v>
      </c>
      <c r="F106" s="20">
        <v>82.4</v>
      </c>
      <c r="G106" s="21">
        <f t="shared" si="2"/>
        <v>82.96</v>
      </c>
      <c r="H106" s="22"/>
      <c r="I106" s="22"/>
      <c r="J106" s="22"/>
      <c r="K106" s="22"/>
      <c r="L106" s="22"/>
      <c r="M106" s="22"/>
    </row>
    <row r="107" s="2" customFormat="1" ht="16" customHeight="1" spans="1:13">
      <c r="A107" s="16" t="s">
        <v>201</v>
      </c>
      <c r="B107" s="17" t="s">
        <v>237</v>
      </c>
      <c r="C107" s="18" t="s">
        <v>238</v>
      </c>
      <c r="D107" s="17" t="s">
        <v>239</v>
      </c>
      <c r="E107" s="19">
        <v>105</v>
      </c>
      <c r="F107" s="20">
        <v>82.4</v>
      </c>
      <c r="G107" s="21">
        <f t="shared" si="2"/>
        <v>85.46</v>
      </c>
      <c r="H107" s="22"/>
      <c r="I107" s="22"/>
      <c r="J107" s="22"/>
      <c r="K107" s="22"/>
      <c r="L107" s="22"/>
      <c r="M107" s="22"/>
    </row>
    <row r="108" s="2" customFormat="1" ht="16" customHeight="1" spans="1:13">
      <c r="A108" s="16" t="s">
        <v>201</v>
      </c>
      <c r="B108" s="17" t="s">
        <v>240</v>
      </c>
      <c r="C108" s="18" t="s">
        <v>241</v>
      </c>
      <c r="D108" s="17" t="s">
        <v>242</v>
      </c>
      <c r="E108" s="19">
        <v>101</v>
      </c>
      <c r="F108" s="20">
        <v>83.6</v>
      </c>
      <c r="G108" s="21">
        <f t="shared" si="2"/>
        <v>83.94</v>
      </c>
      <c r="H108" s="22"/>
      <c r="I108" s="22"/>
      <c r="J108" s="22"/>
      <c r="K108" s="22"/>
      <c r="L108" s="22"/>
      <c r="M108" s="22"/>
    </row>
    <row r="109" s="2" customFormat="1" ht="16" customHeight="1" spans="1:13">
      <c r="A109" s="16" t="s">
        <v>201</v>
      </c>
      <c r="B109" s="17" t="s">
        <v>243</v>
      </c>
      <c r="C109" s="18" t="s">
        <v>244</v>
      </c>
      <c r="D109" s="17" t="s">
        <v>245</v>
      </c>
      <c r="E109" s="19">
        <v>99</v>
      </c>
      <c r="F109" s="20">
        <v>78.6</v>
      </c>
      <c r="G109" s="21">
        <f t="shared" si="2"/>
        <v>80.94</v>
      </c>
      <c r="H109" s="22"/>
      <c r="I109" s="22"/>
      <c r="J109" s="22"/>
      <c r="K109" s="22"/>
      <c r="L109" s="22"/>
      <c r="M109" s="22"/>
    </row>
    <row r="110" s="2" customFormat="1" ht="16" customHeight="1" spans="1:13">
      <c r="A110" s="16" t="s">
        <v>201</v>
      </c>
      <c r="B110" s="17" t="s">
        <v>10</v>
      </c>
      <c r="C110" s="18" t="s">
        <v>246</v>
      </c>
      <c r="D110" s="17" t="s">
        <v>247</v>
      </c>
      <c r="E110" s="19">
        <v>102</v>
      </c>
      <c r="F110" s="20">
        <v>83.8</v>
      </c>
      <c r="G110" s="21">
        <f t="shared" si="2"/>
        <v>84.52</v>
      </c>
      <c r="H110" s="22"/>
      <c r="I110" s="22"/>
      <c r="J110" s="22"/>
      <c r="K110" s="22"/>
      <c r="L110" s="22"/>
      <c r="M110" s="22"/>
    </row>
    <row r="111" s="2" customFormat="1" ht="16" customHeight="1" spans="1:13">
      <c r="A111" s="16" t="s">
        <v>201</v>
      </c>
      <c r="B111" s="17" t="s">
        <v>10</v>
      </c>
      <c r="C111" s="18" t="s">
        <v>248</v>
      </c>
      <c r="D111" s="17" t="s">
        <v>249</v>
      </c>
      <c r="E111" s="19">
        <v>103</v>
      </c>
      <c r="F111" s="20">
        <v>80.8</v>
      </c>
      <c r="G111" s="21">
        <f t="shared" si="2"/>
        <v>83.82</v>
      </c>
      <c r="H111" s="22"/>
      <c r="I111" s="22"/>
      <c r="J111" s="22"/>
      <c r="K111" s="22"/>
      <c r="L111" s="22"/>
      <c r="M111" s="22"/>
    </row>
    <row r="112" s="2" customFormat="1" ht="16" customHeight="1" spans="1:13">
      <c r="A112" s="16" t="s">
        <v>201</v>
      </c>
      <c r="B112" s="17" t="s">
        <v>250</v>
      </c>
      <c r="C112" s="18" t="s">
        <v>251</v>
      </c>
      <c r="D112" s="17" t="s">
        <v>252</v>
      </c>
      <c r="E112" s="19">
        <v>100</v>
      </c>
      <c r="F112" s="20">
        <v>77.6</v>
      </c>
      <c r="G112" s="21">
        <f t="shared" si="2"/>
        <v>81.04</v>
      </c>
      <c r="H112" s="22"/>
      <c r="I112" s="22"/>
      <c r="J112" s="22"/>
      <c r="K112" s="22"/>
      <c r="L112" s="22"/>
      <c r="M112" s="22"/>
    </row>
    <row r="113" s="2" customFormat="1" ht="16" customHeight="1" spans="1:13">
      <c r="A113" s="16" t="s">
        <v>201</v>
      </c>
      <c r="B113" s="17" t="s">
        <v>250</v>
      </c>
      <c r="C113" s="18" t="s">
        <v>253</v>
      </c>
      <c r="D113" s="17" t="s">
        <v>254</v>
      </c>
      <c r="E113" s="19">
        <v>102</v>
      </c>
      <c r="F113" s="20">
        <v>74.4</v>
      </c>
      <c r="G113" s="21">
        <f t="shared" si="2"/>
        <v>80.76</v>
      </c>
      <c r="H113" s="22"/>
      <c r="I113" s="22"/>
      <c r="J113" s="22"/>
      <c r="K113" s="22"/>
      <c r="L113" s="22"/>
      <c r="M113" s="22"/>
    </row>
    <row r="114" s="2" customFormat="1" ht="16" customHeight="1" spans="1:13">
      <c r="A114" s="16" t="s">
        <v>201</v>
      </c>
      <c r="B114" s="17" t="s">
        <v>255</v>
      </c>
      <c r="C114" s="18" t="s">
        <v>256</v>
      </c>
      <c r="D114" s="17" t="s">
        <v>257</v>
      </c>
      <c r="E114" s="19">
        <v>98</v>
      </c>
      <c r="F114" s="20">
        <v>80</v>
      </c>
      <c r="G114" s="21">
        <f t="shared" si="2"/>
        <v>81</v>
      </c>
      <c r="H114" s="22"/>
      <c r="I114" s="22"/>
      <c r="J114" s="22"/>
      <c r="K114" s="22"/>
      <c r="L114" s="22"/>
      <c r="M114" s="22"/>
    </row>
    <row r="115" s="2" customFormat="1" ht="16" customHeight="1" spans="1:13">
      <c r="A115" s="16" t="s">
        <v>201</v>
      </c>
      <c r="B115" s="17" t="s">
        <v>258</v>
      </c>
      <c r="C115" s="18" t="s">
        <v>259</v>
      </c>
      <c r="D115" s="17" t="s">
        <v>260</v>
      </c>
      <c r="E115" s="19">
        <v>106</v>
      </c>
      <c r="F115" s="20">
        <v>82.4</v>
      </c>
      <c r="G115" s="21">
        <f t="shared" si="2"/>
        <v>85.96</v>
      </c>
      <c r="H115" s="22"/>
      <c r="I115" s="22"/>
      <c r="J115" s="22"/>
      <c r="K115" s="22"/>
      <c r="L115" s="22"/>
      <c r="M115" s="22"/>
    </row>
    <row r="116" s="2" customFormat="1" ht="16" customHeight="1" spans="1:13">
      <c r="A116" s="16" t="s">
        <v>201</v>
      </c>
      <c r="B116" s="17" t="s">
        <v>23</v>
      </c>
      <c r="C116" s="18" t="s">
        <v>261</v>
      </c>
      <c r="D116" s="17" t="s">
        <v>262</v>
      </c>
      <c r="E116" s="19">
        <v>106</v>
      </c>
      <c r="F116" s="20">
        <v>81.6</v>
      </c>
      <c r="G116" s="21">
        <f t="shared" si="2"/>
        <v>85.64</v>
      </c>
      <c r="H116" s="22"/>
      <c r="I116" s="22"/>
      <c r="J116" s="22"/>
      <c r="K116" s="22"/>
      <c r="L116" s="22"/>
      <c r="M116" s="22"/>
    </row>
    <row r="117" s="2" customFormat="1" ht="16" customHeight="1" spans="1:13">
      <c r="A117" s="16" t="s">
        <v>201</v>
      </c>
      <c r="B117" s="17" t="s">
        <v>23</v>
      </c>
      <c r="C117" s="18" t="s">
        <v>263</v>
      </c>
      <c r="D117" s="17" t="s">
        <v>264</v>
      </c>
      <c r="E117" s="19">
        <v>105</v>
      </c>
      <c r="F117" s="20">
        <v>81.8</v>
      </c>
      <c r="G117" s="21">
        <f t="shared" si="2"/>
        <v>85.22</v>
      </c>
      <c r="H117" s="22"/>
      <c r="I117" s="22"/>
      <c r="J117" s="22"/>
      <c r="K117" s="22"/>
      <c r="L117" s="22"/>
      <c r="M117" s="22"/>
    </row>
    <row r="118" s="2" customFormat="1" ht="16" customHeight="1" spans="1:13">
      <c r="A118" s="16" t="s">
        <v>201</v>
      </c>
      <c r="B118" s="17" t="s">
        <v>23</v>
      </c>
      <c r="C118" s="18" t="s">
        <v>265</v>
      </c>
      <c r="D118" s="17" t="s">
        <v>266</v>
      </c>
      <c r="E118" s="19">
        <v>102</v>
      </c>
      <c r="F118" s="20">
        <v>85.4</v>
      </c>
      <c r="G118" s="21">
        <f t="shared" si="2"/>
        <v>85.16</v>
      </c>
      <c r="H118" s="22"/>
      <c r="I118" s="22"/>
      <c r="J118" s="22"/>
      <c r="K118" s="22"/>
      <c r="L118" s="22"/>
      <c r="M118" s="22"/>
    </row>
    <row r="119" s="2" customFormat="1" ht="16" customHeight="1" spans="1:13">
      <c r="A119" s="16" t="s">
        <v>201</v>
      </c>
      <c r="B119" s="17" t="s">
        <v>23</v>
      </c>
      <c r="C119" s="18" t="s">
        <v>267</v>
      </c>
      <c r="D119" s="17" t="s">
        <v>268</v>
      </c>
      <c r="E119" s="19">
        <v>104</v>
      </c>
      <c r="F119" s="20">
        <v>81.8</v>
      </c>
      <c r="G119" s="21">
        <f t="shared" si="2"/>
        <v>84.72</v>
      </c>
      <c r="H119" s="22"/>
      <c r="I119" s="22"/>
      <c r="J119" s="22"/>
      <c r="K119" s="22"/>
      <c r="L119" s="22"/>
      <c r="M119" s="22"/>
    </row>
    <row r="120" s="2" customFormat="1" ht="16" customHeight="1" spans="1:13">
      <c r="A120" s="16" t="s">
        <v>201</v>
      </c>
      <c r="B120" s="17" t="s">
        <v>23</v>
      </c>
      <c r="C120" s="18" t="s">
        <v>269</v>
      </c>
      <c r="D120" s="17" t="s">
        <v>270</v>
      </c>
      <c r="E120" s="19">
        <v>101</v>
      </c>
      <c r="F120" s="20">
        <v>85.4</v>
      </c>
      <c r="G120" s="21">
        <f t="shared" si="2"/>
        <v>84.66</v>
      </c>
      <c r="H120" s="22"/>
      <c r="I120" s="22"/>
      <c r="J120" s="22"/>
      <c r="K120" s="22"/>
      <c r="L120" s="22"/>
      <c r="M120" s="22"/>
    </row>
    <row r="121" s="3" customFormat="1" ht="30" customHeight="1" spans="1:13">
      <c r="A121" s="24"/>
      <c r="B121" s="25"/>
      <c r="C121" s="25"/>
      <c r="D121" s="25"/>
      <c r="E121" s="26"/>
      <c r="F121" s="27"/>
      <c r="G121" s="28"/>
      <c r="H121" s="24"/>
      <c r="I121" s="24"/>
      <c r="J121" s="24"/>
      <c r="K121" s="24"/>
      <c r="L121" s="24"/>
      <c r="M121" s="24"/>
    </row>
  </sheetData>
  <sortState ref="A1:H272">
    <sortCondition ref="A1:A272"/>
    <sortCondition ref="B1:B272"/>
    <sortCondition ref="G1:G272" descending="1"/>
    <sortCondition ref="E1:E272" descending="1"/>
  </sortState>
  <mergeCells count="1">
    <mergeCell ref="A2:G2"/>
  </mergeCells>
  <conditionalFormatting sqref="D3">
    <cfRule type="duplicateValues" dxfId="0" priority="1"/>
  </conditionalFormatting>
  <pageMargins left="0.944444444444444" right="0.472222222222222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参加专业测试人员名单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2019-08-01T07:14:00Z</dcterms:created>
  <cp:lastPrinted>2020-08-20T09:23:00Z</cp:lastPrinted>
  <dcterms:modified xsi:type="dcterms:W3CDTF">2020-08-20T10:47:41Z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