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附表12部门财政拨款收支总表" sheetId="1" r:id="rId1"/>
    <sheet name="附表13部门一般公共预算支出预算表" sheetId="2" r:id="rId2"/>
    <sheet name="附表14部门一般公共预算基本支出表" sheetId="3" r:id="rId3"/>
    <sheet name="附表15部门政府性基金收支预算表" sheetId="4" r:id="rId4"/>
    <sheet name="附表16部门收支预算总表" sheetId="5" r:id="rId5"/>
    <sheet name="附表17部门收入预算总表" sheetId="6" r:id="rId6"/>
    <sheet name="附表18部门支出预算总表" sheetId="7" r:id="rId7"/>
    <sheet name="附表19部门国有资本经营收支预算表" sheetId="8" r:id="rId8"/>
    <sheet name="附表20部门政府采购支出表" sheetId="9" r:id="rId9"/>
    <sheet name="专项资金清单" sheetId="10" r:id="rId10"/>
  </sheets>
  <definedNames>
    <definedName name="_xlnm.Print_Area" localSheetId="0">'附表12部门财政拨款收支总表'!$A$1:$F$38</definedName>
    <definedName name="_xlnm.Print_Area" localSheetId="1">'附表13部门一般公共预算支出预算表'!$A$1:$F$19</definedName>
    <definedName name="_xlnm.Print_Area" localSheetId="4">'附表16部门收支预算总表'!$A$1:$D$39</definedName>
    <definedName name="_xlnm.Print_Area" localSheetId="5">'附表17部门收入预算总表'!$A$1:$M$20</definedName>
    <definedName name="_xlnm.Print_Area" localSheetId="6">'附表18部门支出预算总表'!$A$1:$F$19</definedName>
    <definedName name="_xlnm.Print_Area" localSheetId="8">'附表20部门政府采购支出表'!$A$1:$M$9</definedName>
    <definedName name="_xlnm.Print_Titles" localSheetId="1">'附表13部门一般公共预算支出预算表'!$1:$4</definedName>
    <definedName name="_xlnm.Print_Titles" localSheetId="3">'附表15部门政府性基金收支预算表'!$1:$5</definedName>
    <definedName name="_xlnm.Print_Titles" localSheetId="5">'附表17部门收入预算总表'!$1:$5</definedName>
    <definedName name="_xlnm.Print_Titles" localSheetId="6">'附表18部门支出预算总表'!$1:$4</definedName>
    <definedName name="_xlnm.Print_Titles" localSheetId="7">'附表19部门国有资本经营收支预算表'!$1:$5</definedName>
    <definedName name="_xlnm.Print_Titles" localSheetId="8">'附表20部门政府采购支出表'!$1:$5</definedName>
  </definedNames>
  <calcPr fullCalcOnLoad="1"/>
</workbook>
</file>

<file path=xl/sharedStrings.xml><?xml version="1.0" encoding="utf-8"?>
<sst xmlns="http://schemas.openxmlformats.org/spreadsheetml/2006/main" count="352" uniqueCount="209">
  <si>
    <t>附表12</t>
  </si>
  <si>
    <t>2019年部门财政拨款收支预算总表</t>
  </si>
  <si>
    <t>部门：市政府办</t>
  </si>
  <si>
    <t>单位：万元</t>
  </si>
  <si>
    <t xml:space="preserve">收入             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</si>
  <si>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</si>
  <si>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</si>
  <si>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</si>
  <si>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</si>
  <si>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</si>
  <si>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</si>
  <si>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</si>
  <si>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</si>
  <si>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  政府性基金预算拨款</t>
  </si>
  <si>
    <t xml:space="preserve">  （一）一般公共服务支出</t>
  </si>
  <si>
    <t xml:space="preserve">  （二）外交支出</t>
  </si>
  <si>
    <t>二、本年收入</t>
  </si>
  <si>
    <t xml:space="preserve">  （三）国防支出</t>
  </si>
  <si>
    <t xml:space="preserve">    （一）一般公共预算拨款</t>
  </si>
  <si>
    <t xml:space="preserve">  （四）公共安全支出</t>
  </si>
  <si>
    <t xml:space="preserve">        经常收入预算拨款</t>
  </si>
  <si>
    <t xml:space="preserve">  （五）教育支出</t>
  </si>
  <si>
    <t xml:space="preserve">        国库管理非税收入</t>
  </si>
  <si>
    <t xml:space="preserve">  （六）科学技术支出</t>
  </si>
  <si>
    <t xml:space="preserve">    （二）政府性基金预算拨款</t>
  </si>
  <si>
    <t xml:space="preserve">  （七）文化体育与传媒支出</t>
  </si>
  <si>
    <t xml:space="preserve">  （八）社会保障和就业支出</t>
  </si>
  <si>
    <t xml:space="preserve">  （九）社会保险基金支出</t>
  </si>
  <si>
    <t xml:space="preserve">  （十）医疗卫生与计划生育支出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</si>
  <si>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</si>
  <si>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</si>
  <si>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</si>
  <si>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</si>
  <si>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（十五）资源勘探电力信息等支出</t>
  </si>
  <si>
    <t xml:space="preserve">  （十六）商业服务业等支出</t>
  </si>
  <si>
    <t xml:space="preserve">  （十七）金融支出</t>
  </si>
  <si>
    <t xml:space="preserve">  （十八）援助其他地区支出</t>
  </si>
  <si>
    <t xml:space="preserve">  （十九）国土海洋气象等支出</t>
  </si>
  <si>
    <t xml:space="preserve">  （二十）住房保障支出</t>
  </si>
  <si>
    <t xml:space="preserve">  （二十一）粮油物资储备支出</t>
  </si>
  <si>
    <t xml:space="preserve">  （二十二）国有资本经营预算支出</t>
  </si>
  <si>
    <t xml:space="preserve">  （二十三）预备费</t>
  </si>
  <si>
    <t xml:space="preserve">  （二十四）其他支出</t>
  </si>
  <si>
    <t xml:space="preserve">  （二十五）转移性支出</t>
  </si>
  <si>
    <t xml:space="preserve">  （二十六）债务还本支出</t>
  </si>
  <si>
    <t xml:space="preserve">  （二十七）债务付息支出</t>
  </si>
  <si>
    <t xml:space="preserve">  （二十八）债务发行费用支出</t>
  </si>
  <si>
    <t>二、结转下年</t>
  </si>
  <si>
    <t>收入总计</t>
  </si>
  <si>
    <t>支出总计</t>
  </si>
  <si>
    <t>附表13</t>
  </si>
  <si>
    <t>2019年部门一般公共预算支出预算表</t>
  </si>
  <si>
    <t>科目编码</t>
  </si>
  <si>
    <t>科目名称</t>
  </si>
  <si>
    <t>基本支出</t>
  </si>
  <si>
    <t>项目支出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</si>
  <si>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</si>
  <si>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</si>
  <si>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</si>
  <si>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</si>
  <si>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</si>
  <si>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</si>
  <si>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2010302</t>
  </si>
  <si>
    <t xml:space="preserve">    一般行政管理事务（政府办公厅（室）及相关机构事务）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</si>
  <si>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</si>
  <si>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</si>
  <si>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</si>
  <si>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</si>
  <si>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</si>
  <si>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</si>
  <si>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</si>
  <si>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</si>
  <si>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</si>
  <si>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</si>
  <si>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</si>
  <si>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</si>
  <si>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</si>
  <si>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</si>
  <si>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</si>
  <si>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</si>
  <si>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</si>
  <si>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</si>
  <si>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</si>
  <si>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</si>
  <si>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附表14</t>
  </si>
  <si>
    <t>2019年部门一般公共预算基本支出预算表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</si>
  <si>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</si>
  <si>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</si>
  <si>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</si>
  <si>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</si>
  <si>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</si>
  <si>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</si>
  <si>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</si>
  <si>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</si>
  <si>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</si>
  <si>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</si>
  <si>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</si>
  <si>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</si>
  <si>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</si>
  <si>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</si>
  <si>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</si>
  <si>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</si>
  <si>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</si>
  <si>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</si>
  <si>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</si>
  <si>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</si>
  <si>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</si>
  <si>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</si>
  <si>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</si>
  <si>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</si>
  <si>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</si>
  <si>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</si>
  <si>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</si>
  <si>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</si>
  <si>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</si>
  <si>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</si>
  <si>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</si>
  <si>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</si>
  <si>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</si>
  <si>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</si>
  <si>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</si>
  <si>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</si>
  <si>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</si>
  <si>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</si>
  <si>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</si>
  <si>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</si>
  <si>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</si>
  <si>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</si>
  <si>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</si>
  <si>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</si>
  <si>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</si>
  <si>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</si>
  <si>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</si>
  <si>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</si>
  <si>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</si>
  <si>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</si>
  <si>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</si>
  <si>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</si>
  <si>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</si>
  <si>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</si>
  <si>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</si>
  <si>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</si>
  <si>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</si>
  <si>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</si>
  <si>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</si>
  <si>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</si>
  <si>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附表15</t>
  </si>
  <si>
    <t>2019年部门政府性基金预算收支预算表</t>
  </si>
  <si>
    <t>本年政府性基金财政拨款收入</t>
  </si>
  <si>
    <t>本年政府性基金财政拨款支出</t>
  </si>
  <si>
    <t>注：淮南市人民政府办公室没有政府性基金预算拨款收入，也没有政府性基金预算支出，故本表无数据</t>
  </si>
  <si>
    <t>附表16</t>
  </si>
  <si>
    <t>2019年部门收支预算总表</t>
  </si>
  <si>
    <t>一、一般公共预算拨款收入</t>
  </si>
  <si>
    <t>二、政府性基金预算拨款收入</t>
  </si>
  <si>
    <t>三、纳入转户管理非税收入</t>
  </si>
  <si>
    <t>四、其他收入</t>
  </si>
  <si>
    <t xml:space="preserve">    事业收入</t>
  </si>
  <si>
    <t xml:space="preserve">    经营收入</t>
  </si>
  <si>
    <t xml:space="preserve">    上级补助收入</t>
  </si>
  <si>
    <t xml:space="preserve">    附属单位上缴收入</t>
  </si>
  <si>
    <t xml:space="preserve">    其他</t>
  </si>
  <si>
    <t>本年收入合计</t>
  </si>
  <si>
    <t>本年支出合计</t>
  </si>
  <si>
    <t>上年结余</t>
  </si>
  <si>
    <t>结转下年</t>
  </si>
  <si>
    <t>附表17</t>
  </si>
  <si>
    <t>2019年部门收入预算总表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</si>
  <si>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</si>
  <si>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</si>
  <si>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</si>
  <si>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</si>
  <si>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</si>
  <si>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</si>
  <si>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</si>
  <si>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</si>
  <si>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</si>
  <si>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</si>
  <si>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附表18</t>
  </si>
  <si>
    <t>2019年部门支出预算总表</t>
  </si>
  <si>
    <t>附表19</t>
  </si>
  <si>
    <t>2019年部门国有资本经营收支预算表</t>
  </si>
  <si>
    <t>国有资本经营收入预算</t>
  </si>
  <si>
    <t>国有资本经营支出预算</t>
  </si>
  <si>
    <t>注：淮南市人民政府办公室没有国有资本经营预算拨款收入，也没有国有资本经营预算支出，故本表无数据。</t>
  </si>
  <si>
    <t>附表20</t>
  </si>
  <si>
    <t>2019年部门政府采购支出表</t>
  </si>
  <si>
    <t>支出项目/政府采购项目名称</t>
  </si>
  <si>
    <t>一般公共预算</t>
  </si>
  <si>
    <t>政府性基金预算</t>
  </si>
  <si>
    <t>其他资金</t>
  </si>
  <si>
    <t>经常性业务项目</t>
  </si>
  <si>
    <t xml:space="preserve">  扶贫开发工作专项经费</t>
  </si>
  <si>
    <t xml:space="preserve">  行政管理事务专项经费</t>
  </si>
  <si>
    <t>2019年淮南市市本级部门专项资金清单</t>
  </si>
  <si>
    <t>序号</t>
  </si>
  <si>
    <t>主管部门</t>
  </si>
  <si>
    <t>项目名称</t>
  </si>
  <si>
    <t>预算金额（万元）</t>
  </si>
  <si>
    <t>项目资金安排或分配依据和标准</t>
  </si>
  <si>
    <t>项目管理办法或流程</t>
  </si>
  <si>
    <t>市政府办公室</t>
  </si>
  <si>
    <t>扶贫开发工作专项经费</t>
  </si>
  <si>
    <t>关于印发《市县党政领导班子和主要负责同志脱贫攻坚工作成效考核实施方案》的通知（皖扶组〔2018〕4号）、省政府会议领导讲话精神（皖扶组〔2018〕21号）、关于进一步完善建档立卡工作的通知（皖扶办〔2018〕66号）</t>
  </si>
  <si>
    <t>新增扶贫系统数据定期清理，举全市之力支持寿县摘帽工作专项经费，国家、省级督查巡查、评估、第三方评估、专项巡查审计，会议宣传培训费，日常固定资产采购、办公耗材、印刷差旅费、挂职人员伙食补助等</t>
  </si>
  <si>
    <t>政务公开工作专项经费</t>
  </si>
  <si>
    <t>1、《中共安徽省委办公厅安徽省人民政府办公厅印发〈关于全面推进政务公开工作的实施意见〉的通知》（皖办发【2016】47号）
2、《中共淮南市委办公室淮南市政府办公室印发〈关于全面推进政务公开工作的实施意见〉的通知》（淮办发【2016】82号）
3、《中共安徽省委办公厅安徽省人民政府办公厅印发〈关于全面推进政务公开工作的实施意见〉的通知》（皖办发【2016】47号）
4、《中共淮南市委办公室淮南市政府办公室印发〈关于全面推进政务公开工作的实施意见〉的通知》（淮办发【2016】82号）</t>
  </si>
  <si>
    <t>委托第三方计划开展3次全面测评，政务公开工作人员业务培训，委托第三方机构对政府信息公开发布工作开展专业化运维</t>
  </si>
  <si>
    <t>注：涉密的财政项目资金信息不予公开。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</si>
</sst>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;;"/>
  </numFmts>
  <fonts count="50">
    <font>
      <sz val="9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u val="single"/>
      <sz val="1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30" fillId="7" borderId="0" applyNumberFormat="0" applyBorder="0" applyAlignment="0" applyProtection="0"/>
    <xf numFmtId="0" fontId="32" fillId="8" borderId="0" applyNumberFormat="0" applyBorder="0" applyAlignment="0" applyProtection="0"/>
    <xf numFmtId="0" fontId="11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12" borderId="2" applyNumberFormat="0" applyFont="0" applyAlignment="0" applyProtection="0"/>
    <xf numFmtId="0" fontId="33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14" borderId="0" applyNumberFormat="0" applyBorder="0" applyAlignment="0" applyProtection="0"/>
    <xf numFmtId="0" fontId="37" fillId="0" borderId="4" applyNumberFormat="0" applyFill="0" applyAlignment="0" applyProtection="0"/>
    <xf numFmtId="0" fontId="33" fillId="15" borderId="0" applyNumberFormat="0" applyBorder="0" applyAlignment="0" applyProtection="0"/>
    <xf numFmtId="0" fontId="43" fillId="16" borderId="5" applyNumberFormat="0" applyAlignment="0" applyProtection="0"/>
    <xf numFmtId="0" fontId="44" fillId="16" borderId="1" applyNumberFormat="0" applyAlignment="0" applyProtection="0"/>
    <xf numFmtId="0" fontId="45" fillId="17" borderId="6" applyNumberFormat="0" applyAlignment="0" applyProtection="0"/>
    <xf numFmtId="0" fontId="30" fillId="18" borderId="0" applyNumberFormat="0" applyBorder="0" applyAlignment="0" applyProtection="0"/>
    <xf numFmtId="0" fontId="33" fillId="19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0" fillId="36" borderId="0" applyNumberFormat="0" applyBorder="0" applyAlignment="0" applyProtection="0"/>
    <xf numFmtId="0" fontId="33" fillId="37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horizontal="center" vertical="center" wrapText="1"/>
      <protection locked="0"/>
    </xf>
    <xf numFmtId="0" fontId="3" fillId="36" borderId="10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vertical="center" wrapText="1"/>
    </xf>
    <xf numFmtId="4" fontId="3" fillId="36" borderId="10" xfId="0" applyNumberFormat="1" applyFont="1" applyFill="1" applyBorder="1" applyAlignment="1" applyProtection="1">
      <alignment horizontal="center" vertical="center"/>
      <protection/>
    </xf>
    <xf numFmtId="49" fontId="3" fillId="36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76" fontId="5" fillId="0" borderId="15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177" fontId="5" fillId="0" borderId="12" xfId="0" applyNumberFormat="1" applyFont="1" applyFill="1" applyBorder="1" applyAlignment="1" applyProtection="1">
      <alignment horizontal="left" vertical="center" wrapText="1"/>
      <protection/>
    </xf>
    <xf numFmtId="177" fontId="0" fillId="0" borderId="12" xfId="0" applyNumberFormat="1" applyFont="1" applyFill="1" applyBorder="1" applyAlignment="1" applyProtection="1">
      <alignment horizontal="right" vertical="center" wrapText="1"/>
      <protection/>
    </xf>
    <xf numFmtId="177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5" xfId="0" applyFill="1" applyBorder="1" applyAlignment="1">
      <alignment/>
    </xf>
    <xf numFmtId="176" fontId="5" fillId="0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0" fillId="0" borderId="12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0" fillId="0" borderId="15" xfId="0" applyFont="1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>
      <alignment horizontal="centerContinuous" vertical="center"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vertical="center"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176" fontId="5" fillId="0" borderId="9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176" fontId="10" fillId="0" borderId="12" xfId="0" applyNumberFormat="1" applyFont="1" applyFill="1" applyBorder="1" applyAlignment="1" applyProtection="1">
      <alignment vertical="center"/>
      <protection/>
    </xf>
    <xf numFmtId="176" fontId="10" fillId="0" borderId="12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>
      <alignment vertical="center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19" xfId="0" applyNumberFormat="1" applyFont="1" applyFill="1" applyBorder="1" applyAlignment="1" applyProtection="1">
      <alignment horizontal="right" vertical="center" wrapText="1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0" fontId="5" fillId="0" borderId="9" xfId="0" applyFont="1" applyFill="1" applyBorder="1" applyAlignment="1">
      <alignment vertical="center"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177" fontId="5" fillId="0" borderId="19" xfId="0" applyNumberFormat="1" applyFont="1" applyFill="1" applyBorder="1" applyAlignment="1" applyProtection="1">
      <alignment horizontal="left" vertical="center" wrapText="1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vertical="center"/>
    </xf>
    <xf numFmtId="176" fontId="3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right" vertical="center"/>
    </xf>
    <xf numFmtId="176" fontId="7" fillId="0" borderId="13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 applyProtection="1">
      <alignment horizontal="left" vertical="center" wrapText="1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7" fillId="0" borderId="18" xfId="0" applyNumberFormat="1" applyFont="1" applyFill="1" applyBorder="1" applyAlignment="1" applyProtection="1">
      <alignment horizontal="centerContinuous" vertical="center"/>
      <protection/>
    </xf>
    <xf numFmtId="0" fontId="7" fillId="0" borderId="19" xfId="0" applyNumberFormat="1" applyFont="1" applyFill="1" applyBorder="1" applyAlignment="1" applyProtection="1">
      <alignment horizontal="centerContinuous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vertical="center"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0" xfId="0" applyFont="1" applyBorder="1" applyAlignment="1">
      <alignment vertical="center"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176" fontId="10" fillId="0" borderId="10" xfId="0" applyNumberFormat="1" applyFont="1" applyFill="1" applyBorder="1" applyAlignment="1" applyProtection="1">
      <alignment vertical="center"/>
      <protection/>
    </xf>
    <xf numFmtId="4" fontId="3" fillId="0" borderId="20" xfId="0" applyNumberFormat="1" applyFont="1" applyFill="1" applyBorder="1" applyAlignment="1" applyProtection="1">
      <alignment horizontal="right" vertical="center" wrapText="1"/>
      <protection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176" fontId="1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6"/>
  <sheetViews>
    <sheetView showGridLines="0" showZeros="0" tabSelected="1" workbookViewId="0" topLeftCell="A1">
      <selection activeCell="I10" sqref="I10"/>
    </sheetView>
  </sheetViews>
  <sheetFormatPr defaultColWidth="6.83203125" defaultRowHeight="11.25"/>
  <cols>
    <col min="1" max="1" width="40.33203125" style="0" customWidth="1"/>
    <col min="2" max="2" width="28.66015625" style="0" customWidth="1"/>
    <col min="3" max="3" width="40.83203125" style="0" customWidth="1"/>
    <col min="4" max="4" width="20.66015625" style="0" customWidth="1"/>
    <col min="5" max="5" width="28.66015625" style="123" customWidth="1"/>
    <col min="6" max="6" width="18.16015625" style="0" customWidth="1"/>
    <col min="7" max="161" width="5" style="0" customWidth="1"/>
    <col min="162" max="16384" width="5.16015625" style="0" customWidth="1"/>
  </cols>
  <sheetData>
    <row r="1" ht="17.25" customHeight="1">
      <c r="A1" s="68" t="s">
        <v>0</v>
      </c>
    </row>
    <row r="2" spans="1:253" s="121" customFormat="1" ht="26.25" customHeight="1">
      <c r="A2" s="12" t="s">
        <v>1</v>
      </c>
      <c r="B2" s="12"/>
      <c r="C2" s="12"/>
      <c r="D2" s="12"/>
      <c r="E2" s="12"/>
      <c r="F2" s="69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  <c r="IR2" s="70"/>
      <c r="IS2" s="70"/>
    </row>
    <row r="3" spans="1:253" s="121" customFormat="1" ht="18.75" customHeight="1">
      <c r="A3" s="37" t="s">
        <v>2</v>
      </c>
      <c r="B3" s="13"/>
      <c r="C3" s="37"/>
      <c r="D3" s="37"/>
      <c r="E3"/>
      <c r="F3" s="38" t="s">
        <v>3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  <c r="IR3" s="70"/>
      <c r="IS3" s="70"/>
    </row>
    <row r="4" spans="1:253" s="121" customFormat="1" ht="18" customHeight="1">
      <c r="A4" s="20" t="s">
        <v>4</v>
      </c>
      <c r="B4" s="72"/>
      <c r="C4" s="73" t="s">
        <v>5</v>
      </c>
      <c r="D4" s="124"/>
      <c r="E4" s="125"/>
      <c r="F4" s="74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</row>
    <row r="5" spans="1:253" s="121" customFormat="1" ht="28.5">
      <c r="A5" s="20" t="s">
        <v>6</v>
      </c>
      <c r="B5" s="20" t="s">
        <v>7</v>
      </c>
      <c r="C5" s="76" t="s">
        <v>6</v>
      </c>
      <c r="D5" s="126" t="s">
        <v>8</v>
      </c>
      <c r="E5" s="127" t="s">
        <v>9</v>
      </c>
      <c r="F5" s="77" t="s">
        <v>10</v>
      </c>
      <c r="G5" s="37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</row>
    <row r="6" spans="1:253" s="121" customFormat="1" ht="22.5" customHeight="1">
      <c r="A6" s="128" t="s">
        <v>11</v>
      </c>
      <c r="B6" s="79"/>
      <c r="C6" s="80" t="s">
        <v>12</v>
      </c>
      <c r="D6" s="129">
        <f>SUM(D7:D34)</f>
        <v>1670.15</v>
      </c>
      <c r="E6" s="129">
        <f>SUM(E7:E34)</f>
        <v>1670.15</v>
      </c>
      <c r="F6" s="79">
        <f>SUM(F7:F34)</f>
        <v>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</row>
    <row r="7" spans="1:253" s="121" customFormat="1" ht="22.5" customHeight="1">
      <c r="A7" s="130" t="s">
        <v>13</v>
      </c>
      <c r="B7" s="79"/>
      <c r="C7" s="84" t="s">
        <v>14</v>
      </c>
      <c r="D7" s="129">
        <v>1310.14</v>
      </c>
      <c r="E7" s="129">
        <v>1310.14</v>
      </c>
      <c r="F7" s="81">
        <v>0</v>
      </c>
      <c r="G7" s="37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</row>
    <row r="8" spans="1:253" s="121" customFormat="1" ht="22.5" customHeight="1">
      <c r="A8" s="128"/>
      <c r="B8" s="79"/>
      <c r="C8" s="86" t="s">
        <v>15</v>
      </c>
      <c r="D8" s="129">
        <f aca="true" t="shared" si="0" ref="D7:D34">E8+F8</f>
        <v>0</v>
      </c>
      <c r="E8" s="131">
        <v>0</v>
      </c>
      <c r="F8" s="81">
        <v>0</v>
      </c>
      <c r="G8" s="37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</row>
    <row r="9" spans="1:253" s="121" customFormat="1" ht="22.5" customHeight="1">
      <c r="A9" s="132" t="s">
        <v>16</v>
      </c>
      <c r="B9" s="79">
        <v>1670.15</v>
      </c>
      <c r="C9" s="86" t="s">
        <v>17</v>
      </c>
      <c r="D9" s="129">
        <f t="shared" si="0"/>
        <v>0</v>
      </c>
      <c r="E9" s="133">
        <v>0</v>
      </c>
      <c r="F9" s="81">
        <v>0</v>
      </c>
      <c r="G9" s="37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</row>
    <row r="10" spans="1:253" s="121" customFormat="1" ht="22.5" customHeight="1">
      <c r="A10" s="128" t="s">
        <v>18</v>
      </c>
      <c r="B10" s="79">
        <f>SUM(B11:B12)</f>
        <v>1670.15</v>
      </c>
      <c r="C10" s="86" t="s">
        <v>19</v>
      </c>
      <c r="D10" s="129">
        <f t="shared" si="0"/>
        <v>0</v>
      </c>
      <c r="E10" s="134">
        <v>0</v>
      </c>
      <c r="F10" s="81">
        <v>0</v>
      </c>
      <c r="G10" s="37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</row>
    <row r="11" spans="1:253" s="121" customFormat="1" ht="22.5" customHeight="1">
      <c r="A11" s="132" t="s">
        <v>20</v>
      </c>
      <c r="B11" s="79">
        <v>1670.15</v>
      </c>
      <c r="C11" s="86" t="s">
        <v>21</v>
      </c>
      <c r="D11" s="129">
        <f t="shared" si="0"/>
        <v>0</v>
      </c>
      <c r="E11" s="134">
        <v>0</v>
      </c>
      <c r="F11" s="81">
        <v>0</v>
      </c>
      <c r="G11" s="37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</row>
    <row r="12" spans="1:253" s="121" customFormat="1" ht="22.5" customHeight="1">
      <c r="A12" s="128" t="s">
        <v>22</v>
      </c>
      <c r="B12" s="79">
        <v>0</v>
      </c>
      <c r="C12" s="86" t="s">
        <v>23</v>
      </c>
      <c r="D12" s="129">
        <f t="shared" si="0"/>
        <v>0</v>
      </c>
      <c r="E12" s="134">
        <v>0</v>
      </c>
      <c r="F12" s="81">
        <v>0</v>
      </c>
      <c r="G12" s="37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</row>
    <row r="13" spans="1:253" s="121" customFormat="1" ht="22.5" customHeight="1">
      <c r="A13" s="135" t="s">
        <v>24</v>
      </c>
      <c r="B13" s="79">
        <v>0</v>
      </c>
      <c r="C13" s="86" t="s">
        <v>25</v>
      </c>
      <c r="D13" s="129">
        <f t="shared" si="0"/>
        <v>0</v>
      </c>
      <c r="E13" s="134">
        <v>0</v>
      </c>
      <c r="F13" s="81">
        <v>0</v>
      </c>
      <c r="G13" s="37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</row>
    <row r="14" spans="1:253" s="121" customFormat="1" ht="22.5" customHeight="1">
      <c r="A14" s="89"/>
      <c r="B14" s="91"/>
      <c r="C14" s="90" t="s">
        <v>26</v>
      </c>
      <c r="D14" s="129">
        <f t="shared" si="0"/>
        <v>174.63</v>
      </c>
      <c r="E14" s="134">
        <v>174.63</v>
      </c>
      <c r="F14" s="81">
        <v>0</v>
      </c>
      <c r="G14" s="37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</row>
    <row r="15" spans="1:253" s="121" customFormat="1" ht="22.5" customHeight="1">
      <c r="A15" s="89"/>
      <c r="B15" s="91"/>
      <c r="C15" s="90" t="s">
        <v>27</v>
      </c>
      <c r="D15" s="129">
        <f t="shared" si="0"/>
        <v>0</v>
      </c>
      <c r="E15" s="134">
        <v>0</v>
      </c>
      <c r="F15" s="81">
        <v>0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</row>
    <row r="16" spans="1:253" s="121" customFormat="1" ht="22.5" customHeight="1">
      <c r="A16" s="89"/>
      <c r="B16" s="91"/>
      <c r="C16" s="86" t="s">
        <v>28</v>
      </c>
      <c r="D16" s="129">
        <v>112.21</v>
      </c>
      <c r="E16" s="134">
        <v>112.21</v>
      </c>
      <c r="F16" s="81">
        <v>0</v>
      </c>
      <c r="G16" s="37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</row>
    <row r="17" spans="1:253" s="121" customFormat="1" ht="22.5" customHeight="1">
      <c r="A17" s="89"/>
      <c r="B17" s="91"/>
      <c r="C17" s="90" t="s">
        <v>29</v>
      </c>
      <c r="D17" s="129">
        <f t="shared" si="0"/>
        <v>0</v>
      </c>
      <c r="E17" s="134">
        <v>0</v>
      </c>
      <c r="F17" s="81">
        <v>0</v>
      </c>
      <c r="G17" s="37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</row>
    <row r="18" spans="1:253" s="121" customFormat="1" ht="22.5" customHeight="1">
      <c r="A18" s="89"/>
      <c r="B18" s="91"/>
      <c r="C18" s="86" t="s">
        <v>30</v>
      </c>
      <c r="D18" s="129">
        <f t="shared" si="0"/>
        <v>0</v>
      </c>
      <c r="E18" s="134">
        <v>0</v>
      </c>
      <c r="F18" s="81">
        <v>0</v>
      </c>
      <c r="G18" s="37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</row>
    <row r="19" spans="1:253" s="121" customFormat="1" ht="22.5" customHeight="1">
      <c r="A19" s="89"/>
      <c r="B19" s="91"/>
      <c r="C19" s="90" t="s">
        <v>31</v>
      </c>
      <c r="D19" s="129">
        <f t="shared" si="0"/>
        <v>0</v>
      </c>
      <c r="E19" s="134">
        <v>0</v>
      </c>
      <c r="F19" s="81">
        <v>0</v>
      </c>
      <c r="G19" s="37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</row>
    <row r="20" spans="1:253" s="121" customFormat="1" ht="22.5" customHeight="1">
      <c r="A20" s="92"/>
      <c r="B20" s="91"/>
      <c r="C20" s="86" t="s">
        <v>32</v>
      </c>
      <c r="D20" s="129">
        <f t="shared" si="0"/>
        <v>0</v>
      </c>
      <c r="E20" s="134">
        <v>0</v>
      </c>
      <c r="F20" s="81">
        <v>0</v>
      </c>
      <c r="G20" s="37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</row>
    <row r="21" spans="1:253" s="121" customFormat="1" ht="22.5" customHeight="1">
      <c r="A21" s="92"/>
      <c r="B21" s="79"/>
      <c r="C21" s="86" t="s">
        <v>33</v>
      </c>
      <c r="D21" s="129">
        <f t="shared" si="0"/>
        <v>0</v>
      </c>
      <c r="E21" s="134">
        <v>0</v>
      </c>
      <c r="F21" s="81">
        <v>0</v>
      </c>
      <c r="G21" s="37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</row>
    <row r="22" spans="1:253" s="121" customFormat="1" ht="22.5" customHeight="1">
      <c r="A22" s="92"/>
      <c r="B22" s="79"/>
      <c r="C22" s="86" t="s">
        <v>34</v>
      </c>
      <c r="D22" s="129">
        <f t="shared" si="0"/>
        <v>0</v>
      </c>
      <c r="E22" s="134">
        <v>0</v>
      </c>
      <c r="F22" s="81">
        <v>0</v>
      </c>
      <c r="G22" s="37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</row>
    <row r="23" spans="1:253" s="71" customFormat="1" ht="22.5" customHeight="1">
      <c r="A23" s="93"/>
      <c r="B23" s="79"/>
      <c r="C23" s="90" t="s">
        <v>35</v>
      </c>
      <c r="D23" s="129">
        <f t="shared" si="0"/>
        <v>0</v>
      </c>
      <c r="E23" s="134">
        <v>0</v>
      </c>
      <c r="F23" s="81">
        <v>0</v>
      </c>
      <c r="G23" s="37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</row>
    <row r="24" spans="1:253" s="121" customFormat="1" ht="22.5" customHeight="1">
      <c r="A24" s="93"/>
      <c r="B24" s="79"/>
      <c r="C24" s="90" t="s">
        <v>36</v>
      </c>
      <c r="D24" s="129">
        <f t="shared" si="0"/>
        <v>0</v>
      </c>
      <c r="E24" s="134">
        <v>0</v>
      </c>
      <c r="F24" s="81">
        <v>0</v>
      </c>
      <c r="G24" s="37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</row>
    <row r="25" spans="1:253" s="121" customFormat="1" ht="22.5" customHeight="1">
      <c r="A25" s="89"/>
      <c r="B25" s="79"/>
      <c r="C25" s="86" t="s">
        <v>37</v>
      </c>
      <c r="D25" s="129">
        <f t="shared" si="0"/>
        <v>0</v>
      </c>
      <c r="E25" s="134">
        <v>0</v>
      </c>
      <c r="F25" s="81">
        <v>0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</row>
    <row r="26" spans="1:253" s="121" customFormat="1" ht="22.5" customHeight="1">
      <c r="A26" s="89"/>
      <c r="B26" s="79"/>
      <c r="C26" s="86" t="s">
        <v>38</v>
      </c>
      <c r="D26" s="129">
        <f t="shared" si="0"/>
        <v>73.17</v>
      </c>
      <c r="E26" s="134">
        <v>73.17</v>
      </c>
      <c r="F26" s="81">
        <v>0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</row>
    <row r="27" spans="1:253" s="121" customFormat="1" ht="22.5" customHeight="1">
      <c r="A27" s="89"/>
      <c r="B27" s="79"/>
      <c r="C27" s="86" t="s">
        <v>39</v>
      </c>
      <c r="D27" s="129">
        <f t="shared" si="0"/>
        <v>0</v>
      </c>
      <c r="E27" s="134">
        <v>0</v>
      </c>
      <c r="F27" s="81">
        <v>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</row>
    <row r="28" spans="1:253" s="121" customFormat="1" ht="22.5" customHeight="1">
      <c r="A28" s="89"/>
      <c r="B28" s="79"/>
      <c r="C28" s="86" t="s">
        <v>40</v>
      </c>
      <c r="D28" s="129">
        <f t="shared" si="0"/>
        <v>0</v>
      </c>
      <c r="E28" s="134">
        <v>0</v>
      </c>
      <c r="F28" s="81">
        <v>0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</row>
    <row r="29" spans="1:253" s="121" customFormat="1" ht="22.5" customHeight="1" hidden="1">
      <c r="A29" s="89"/>
      <c r="B29" s="79"/>
      <c r="C29" s="86" t="s">
        <v>41</v>
      </c>
      <c r="D29" s="129">
        <f t="shared" si="0"/>
        <v>0</v>
      </c>
      <c r="E29" s="134">
        <v>0</v>
      </c>
      <c r="F29" s="81">
        <v>0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</row>
    <row r="30" spans="1:253" s="121" customFormat="1" ht="22.5" customHeight="1" hidden="1">
      <c r="A30" s="89"/>
      <c r="B30" s="79"/>
      <c r="C30" s="86" t="s">
        <v>42</v>
      </c>
      <c r="D30" s="129">
        <f t="shared" si="0"/>
        <v>0</v>
      </c>
      <c r="E30" s="134">
        <v>0</v>
      </c>
      <c r="F30" s="81">
        <v>0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</row>
    <row r="31" spans="1:253" s="121" customFormat="1" ht="22.5" customHeight="1" hidden="1">
      <c r="A31" s="89"/>
      <c r="B31" s="79"/>
      <c r="C31" s="86" t="s">
        <v>43</v>
      </c>
      <c r="D31" s="129">
        <f t="shared" si="0"/>
        <v>0</v>
      </c>
      <c r="E31" s="134">
        <v>0</v>
      </c>
      <c r="F31" s="81">
        <v>0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</row>
    <row r="32" spans="1:253" s="121" customFormat="1" ht="22.5" customHeight="1" hidden="1">
      <c r="A32" s="89"/>
      <c r="B32" s="79"/>
      <c r="C32" s="86" t="s">
        <v>44</v>
      </c>
      <c r="D32" s="129">
        <f t="shared" si="0"/>
        <v>0</v>
      </c>
      <c r="E32" s="134">
        <v>0</v>
      </c>
      <c r="F32" s="81">
        <v>0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</row>
    <row r="33" spans="1:253" s="121" customFormat="1" ht="22.5" customHeight="1" hidden="1">
      <c r="A33" s="89"/>
      <c r="B33" s="79"/>
      <c r="C33" s="86" t="s">
        <v>45</v>
      </c>
      <c r="D33" s="129">
        <f t="shared" si="0"/>
        <v>0</v>
      </c>
      <c r="E33" s="134">
        <v>0</v>
      </c>
      <c r="F33" s="81">
        <v>0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</row>
    <row r="34" spans="1:253" s="121" customFormat="1" ht="22.5" customHeight="1" hidden="1">
      <c r="A34" s="89"/>
      <c r="B34" s="81"/>
      <c r="C34" s="86" t="s">
        <v>46</v>
      </c>
      <c r="D34" s="129">
        <f t="shared" si="0"/>
        <v>0</v>
      </c>
      <c r="E34" s="129">
        <v>0</v>
      </c>
      <c r="F34" s="79">
        <v>0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</row>
    <row r="35" spans="1:253" s="121" customFormat="1" ht="22.5" customHeight="1" hidden="1">
      <c r="A35" s="89"/>
      <c r="B35" s="81"/>
      <c r="C35" s="86"/>
      <c r="D35" s="79"/>
      <c r="E35" s="91"/>
      <c r="F35" s="91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</row>
    <row r="36" spans="1:253" s="121" customFormat="1" ht="22.5" customHeight="1">
      <c r="A36" s="89"/>
      <c r="B36" s="81"/>
      <c r="C36" s="86" t="s">
        <v>47</v>
      </c>
      <c r="D36" s="79">
        <f>D38-D6</f>
        <v>0</v>
      </c>
      <c r="E36" s="79">
        <f>E38-E6</f>
        <v>0</v>
      </c>
      <c r="F36" s="79">
        <f>F38-F6</f>
        <v>0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</row>
    <row r="37" spans="1:253" s="121" customFormat="1" ht="20.25" customHeight="1" hidden="1">
      <c r="A37" s="89"/>
      <c r="B37" s="81"/>
      <c r="C37" s="86"/>
      <c r="D37" s="79"/>
      <c r="E37" s="91"/>
      <c r="F37" s="79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</row>
    <row r="38" spans="1:253" s="122" customFormat="1" ht="21" customHeight="1">
      <c r="A38" s="101" t="s">
        <v>48</v>
      </c>
      <c r="B38" s="79">
        <f>B10+B13</f>
        <v>1670.15</v>
      </c>
      <c r="C38" s="102" t="s">
        <v>49</v>
      </c>
      <c r="D38" s="79">
        <f>B38</f>
        <v>1670.15</v>
      </c>
      <c r="E38" s="91">
        <f>B10</f>
        <v>1670.15</v>
      </c>
      <c r="F38" s="79">
        <f>B13</f>
        <v>0</v>
      </c>
      <c r="G38" s="37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</row>
    <row r="39" spans="1:9" s="104" customFormat="1" ht="18" customHeight="1">
      <c r="A39" s="103"/>
      <c r="E39" s="136"/>
      <c r="H39" s="105"/>
      <c r="I39" s="105"/>
    </row>
    <row r="40" spans="3:9" s="104" customFormat="1" ht="11.25">
      <c r="C40" s="105"/>
      <c r="D40" s="105"/>
      <c r="E40" s="136"/>
      <c r="I40" s="105"/>
    </row>
    <row r="41" spans="3:9" s="104" customFormat="1" ht="11.25">
      <c r="C41" s="105"/>
      <c r="D41" s="105"/>
      <c r="E41" s="136"/>
      <c r="G41" s="105"/>
      <c r="H41" s="105"/>
      <c r="I41" s="105"/>
    </row>
    <row r="42" spans="5:7" ht="11.25">
      <c r="E42" s="137"/>
      <c r="F42" s="30"/>
      <c r="G42" s="30"/>
    </row>
    <row r="46" ht="11.25">
      <c r="G46" s="30"/>
    </row>
  </sheetData>
  <sheetProtection/>
  <mergeCells count="1">
    <mergeCell ref="A4:B4"/>
  </mergeCells>
  <printOptions horizontalCentered="1"/>
  <pageMargins left="0.87" right="0.87" top="0.55" bottom="0.55" header="0.27" footer="0.23999999999999996"/>
  <pageSetup firstPageNumber="1" useFirstPageNumber="1" horizontalDpi="600" verticalDpi="6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"/>
  <sheetViews>
    <sheetView zoomScaleSheetLayoutView="100" workbookViewId="0" topLeftCell="A1">
      <selection activeCell="K3" sqref="K3"/>
    </sheetView>
  </sheetViews>
  <sheetFormatPr defaultColWidth="9.33203125" defaultRowHeight="11.25"/>
  <cols>
    <col min="1" max="1" width="10.16015625" style="0" customWidth="1"/>
    <col min="2" max="2" width="15.66015625" style="0" bestFit="1" customWidth="1"/>
    <col min="3" max="3" width="25.5" style="0" bestFit="1" customWidth="1"/>
    <col min="4" max="4" width="25.16015625" style="0" bestFit="1" customWidth="1"/>
    <col min="5" max="5" width="39" style="0" customWidth="1"/>
    <col min="6" max="6" width="29.66015625" style="0" customWidth="1"/>
  </cols>
  <sheetData>
    <row r="1" spans="1:6" ht="43.5" customHeight="1">
      <c r="A1" s="1" t="s">
        <v>194</v>
      </c>
      <c r="B1" s="1"/>
      <c r="C1" s="1"/>
      <c r="D1" s="1"/>
      <c r="E1" s="1"/>
      <c r="F1" s="1"/>
    </row>
    <row r="2" spans="1:6" ht="21" customHeight="1">
      <c r="A2" s="2" t="s">
        <v>195</v>
      </c>
      <c r="B2" s="2" t="s">
        <v>196</v>
      </c>
      <c r="C2" s="2" t="s">
        <v>197</v>
      </c>
      <c r="D2" s="2" t="s">
        <v>198</v>
      </c>
      <c r="E2" s="2" t="s">
        <v>199</v>
      </c>
      <c r="F2" s="2" t="s">
        <v>200</v>
      </c>
    </row>
    <row r="3" spans="1:6" ht="153" customHeight="1">
      <c r="A3" s="3">
        <v>1</v>
      </c>
      <c r="B3" s="4" t="s">
        <v>201</v>
      </c>
      <c r="C3" s="5" t="s">
        <v>202</v>
      </c>
      <c r="D3" s="6">
        <v>120</v>
      </c>
      <c r="E3" s="7" t="s">
        <v>203</v>
      </c>
      <c r="F3" s="8" t="s">
        <v>204</v>
      </c>
    </row>
    <row r="4" spans="1:6" ht="229.5" customHeight="1">
      <c r="A4" s="3">
        <v>2</v>
      </c>
      <c r="B4" s="4" t="s">
        <v>201</v>
      </c>
      <c r="C4" s="5" t="s">
        <v>205</v>
      </c>
      <c r="D4" s="9">
        <v>41</v>
      </c>
      <c r="E4" s="10" t="s">
        <v>206</v>
      </c>
      <c r="F4" s="8" t="s">
        <v>207</v>
      </c>
    </row>
    <row r="5" spans="1:6" ht="19.5" customHeight="1">
      <c r="A5" s="11" t="s">
        <v>208</v>
      </c>
      <c r="B5" s="11"/>
      <c r="C5" s="11"/>
      <c r="D5" s="11"/>
      <c r="E5" s="11"/>
      <c r="F5" s="11"/>
    </row>
  </sheetData>
  <sheetProtection/>
  <mergeCells count="2">
    <mergeCell ref="A1:F1"/>
    <mergeCell ref="A5:F5"/>
  </mergeCells>
  <printOptions/>
  <pageMargins left="0.75" right="0.47" top="0.67" bottom="0.830000000000000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workbookViewId="0" topLeftCell="A1">
      <selection activeCell="C7" sqref="C7"/>
    </sheetView>
  </sheetViews>
  <sheetFormatPr defaultColWidth="8.66015625" defaultRowHeight="11.25"/>
  <cols>
    <col min="1" max="1" width="24.33203125" style="0" customWidth="1"/>
    <col min="2" max="2" width="74" style="0" customWidth="1"/>
    <col min="3" max="5" width="25.5" style="0" customWidth="1"/>
    <col min="6" max="6" width="15.66015625" style="0" customWidth="1"/>
  </cols>
  <sheetData>
    <row r="1" ht="9.75" customHeight="1">
      <c r="A1" s="30" t="s">
        <v>50</v>
      </c>
    </row>
    <row r="2" spans="1:6" ht="18.75" customHeight="1">
      <c r="A2" s="54" t="s">
        <v>51</v>
      </c>
      <c r="B2" s="54"/>
      <c r="C2" s="54"/>
      <c r="D2" s="54"/>
      <c r="E2" s="54"/>
      <c r="F2" s="54"/>
    </row>
    <row r="3" spans="1:5" ht="19.5" customHeight="1">
      <c r="A3" s="37" t="s">
        <v>2</v>
      </c>
      <c r="B3" s="14"/>
      <c r="C3" s="14"/>
      <c r="D3" s="14"/>
      <c r="E3" s="55" t="s">
        <v>3</v>
      </c>
    </row>
    <row r="4" spans="1:5" ht="19.5" customHeight="1">
      <c r="A4" s="22" t="s">
        <v>52</v>
      </c>
      <c r="B4" s="21" t="s">
        <v>53</v>
      </c>
      <c r="C4" s="21" t="s">
        <v>8</v>
      </c>
      <c r="D4" s="21" t="s">
        <v>54</v>
      </c>
      <c r="E4" s="21" t="s">
        <v>55</v>
      </c>
    </row>
    <row r="5" spans="1:7" ht="19.5" customHeight="1">
      <c r="A5" s="56"/>
      <c r="B5" s="40" t="s">
        <v>8</v>
      </c>
      <c r="C5" s="58">
        <v>1670.15</v>
      </c>
      <c r="D5" s="120">
        <v>1339.65</v>
      </c>
      <c r="E5" s="58">
        <v>330.5</v>
      </c>
      <c r="F5" s="30"/>
      <c r="G5" s="30"/>
    </row>
    <row r="6" spans="1:9" ht="19.5" customHeight="1">
      <c r="A6" s="56" t="s">
        <v>56</v>
      </c>
      <c r="B6" s="40" t="s">
        <v>57</v>
      </c>
      <c r="C6" s="58">
        <v>1310.14</v>
      </c>
      <c r="D6" s="120">
        <v>979.64</v>
      </c>
      <c r="E6" s="58">
        <v>330.5</v>
      </c>
      <c r="G6" s="30"/>
      <c r="I6" s="30"/>
    </row>
    <row r="7" spans="1:8" ht="19.5" customHeight="1">
      <c r="A7" s="56" t="s">
        <v>58</v>
      </c>
      <c r="B7" s="40" t="s">
        <v>59</v>
      </c>
      <c r="C7" s="58">
        <v>1310.14</v>
      </c>
      <c r="D7" s="120">
        <v>979.64</v>
      </c>
      <c r="E7" s="58">
        <v>330.5</v>
      </c>
      <c r="G7" s="30"/>
      <c r="H7" s="30"/>
    </row>
    <row r="8" spans="1:8" ht="19.5" customHeight="1">
      <c r="A8" s="56" t="s">
        <v>60</v>
      </c>
      <c r="B8" s="40" t="s">
        <v>61</v>
      </c>
      <c r="C8" s="58">
        <v>979.64</v>
      </c>
      <c r="D8" s="120">
        <v>979.64</v>
      </c>
      <c r="E8" s="58">
        <v>0</v>
      </c>
      <c r="H8" s="30"/>
    </row>
    <row r="9" spans="1:10" ht="19.5" customHeight="1">
      <c r="A9" s="56" t="s">
        <v>62</v>
      </c>
      <c r="B9" s="40" t="s">
        <v>63</v>
      </c>
      <c r="C9" s="58">
        <v>330.5</v>
      </c>
      <c r="D9" s="120">
        <v>0</v>
      </c>
      <c r="E9" s="58">
        <v>330.5</v>
      </c>
      <c r="G9" s="30"/>
      <c r="H9" s="30"/>
      <c r="J9" s="30"/>
    </row>
    <row r="10" spans="1:8" ht="19.5" customHeight="1">
      <c r="A10" s="56" t="s">
        <v>64</v>
      </c>
      <c r="B10" s="40" t="s">
        <v>65</v>
      </c>
      <c r="C10" s="58">
        <v>174.63</v>
      </c>
      <c r="D10" s="120">
        <v>174.63</v>
      </c>
      <c r="E10" s="58">
        <v>0</v>
      </c>
      <c r="H10" s="30"/>
    </row>
    <row r="11" spans="1:5" ht="19.5" customHeight="1">
      <c r="A11" s="56" t="s">
        <v>66</v>
      </c>
      <c r="B11" s="40" t="s">
        <v>67</v>
      </c>
      <c r="C11" s="58">
        <v>174.63</v>
      </c>
      <c r="D11" s="120">
        <v>174.63</v>
      </c>
      <c r="E11" s="58">
        <v>0</v>
      </c>
    </row>
    <row r="12" spans="1:5" ht="19.5" customHeight="1">
      <c r="A12" s="56" t="s">
        <v>68</v>
      </c>
      <c r="B12" s="40" t="s">
        <v>69</v>
      </c>
      <c r="C12" s="58">
        <v>52.69</v>
      </c>
      <c r="D12" s="120">
        <v>52.69</v>
      </c>
      <c r="E12" s="58">
        <v>0</v>
      </c>
    </row>
    <row r="13" spans="1:5" ht="19.5" customHeight="1">
      <c r="A13" s="56" t="s">
        <v>70</v>
      </c>
      <c r="B13" s="40" t="s">
        <v>71</v>
      </c>
      <c r="C13" s="58">
        <v>121.94</v>
      </c>
      <c r="D13" s="120">
        <v>121.94</v>
      </c>
      <c r="E13" s="58">
        <v>0</v>
      </c>
    </row>
    <row r="14" spans="1:5" ht="19.5" customHeight="1">
      <c r="A14" s="56" t="s">
        <v>72</v>
      </c>
      <c r="B14" s="40" t="s">
        <v>73</v>
      </c>
      <c r="C14" s="58">
        <v>112.21</v>
      </c>
      <c r="D14" s="120">
        <v>112.21</v>
      </c>
      <c r="E14" s="58">
        <v>0</v>
      </c>
    </row>
    <row r="15" spans="1:5" ht="19.5" customHeight="1">
      <c r="A15" s="56" t="s">
        <v>74</v>
      </c>
      <c r="B15" s="40" t="s">
        <v>75</v>
      </c>
      <c r="C15" s="58">
        <v>112.21</v>
      </c>
      <c r="D15" s="120">
        <v>112.21</v>
      </c>
      <c r="E15" s="58">
        <v>0</v>
      </c>
    </row>
    <row r="16" spans="1:5" ht="19.5" customHeight="1">
      <c r="A16" s="56" t="s">
        <v>76</v>
      </c>
      <c r="B16" s="40" t="s">
        <v>77</v>
      </c>
      <c r="C16" s="58">
        <v>112.21</v>
      </c>
      <c r="D16" s="120">
        <v>112.21</v>
      </c>
      <c r="E16" s="58">
        <v>0</v>
      </c>
    </row>
    <row r="17" spans="1:5" ht="19.5" customHeight="1">
      <c r="A17" s="56" t="s">
        <v>78</v>
      </c>
      <c r="B17" s="40" t="s">
        <v>79</v>
      </c>
      <c r="C17" s="58">
        <v>73.17</v>
      </c>
      <c r="D17" s="120">
        <v>73.17</v>
      </c>
      <c r="E17" s="58">
        <v>0</v>
      </c>
    </row>
    <row r="18" spans="1:5" ht="19.5" customHeight="1">
      <c r="A18" s="56" t="s">
        <v>80</v>
      </c>
      <c r="B18" s="40" t="s">
        <v>81</v>
      </c>
      <c r="C18" s="58">
        <v>73.17</v>
      </c>
      <c r="D18" s="120">
        <v>73.17</v>
      </c>
      <c r="E18" s="58">
        <v>0</v>
      </c>
    </row>
    <row r="19" spans="1:5" ht="19.5" customHeight="1">
      <c r="A19" s="56" t="s">
        <v>82</v>
      </c>
      <c r="B19" s="40" t="s">
        <v>83</v>
      </c>
      <c r="C19" s="58">
        <v>73.17</v>
      </c>
      <c r="D19" s="120">
        <v>73.17</v>
      </c>
      <c r="E19" s="58">
        <v>0</v>
      </c>
    </row>
    <row r="20" spans="1:9" ht="19.5" customHeight="1">
      <c r="A20" s="31"/>
      <c r="B20" s="31"/>
      <c r="C20" s="59"/>
      <c r="D20" s="59"/>
      <c r="E20" s="59"/>
      <c r="G20" s="30"/>
      <c r="I20" s="30"/>
    </row>
    <row r="21" spans="1:8" ht="19.5" customHeight="1">
      <c r="A21" s="33"/>
      <c r="B21" s="60"/>
      <c r="C21" s="35"/>
      <c r="D21" s="35"/>
      <c r="E21" s="35"/>
      <c r="G21" s="30"/>
      <c r="H21" s="30"/>
    </row>
    <row r="22" spans="1:8" ht="19.5" customHeight="1">
      <c r="A22" s="35"/>
      <c r="B22" s="35"/>
      <c r="C22" s="35"/>
      <c r="D22" s="35"/>
      <c r="E22" s="35"/>
      <c r="H22" s="30"/>
    </row>
    <row r="23" spans="1:10" ht="19.5" customHeight="1">
      <c r="A23" s="35"/>
      <c r="B23" s="35"/>
      <c r="C23" s="35"/>
      <c r="D23" s="35"/>
      <c r="E23" s="35"/>
      <c r="G23" s="30"/>
      <c r="H23" s="30"/>
      <c r="J23" s="30"/>
    </row>
  </sheetData>
  <sheetProtection/>
  <mergeCells count="1">
    <mergeCell ref="A2:F2"/>
  </mergeCells>
  <printOptions horizontalCentered="1"/>
  <pageMargins left="0.55" right="0.55" top="0.98" bottom="0.98" header="0.51" footer="0.51"/>
  <pageSetup firstPageNumber="1" useFirstPageNumber="1" fitToHeight="1" fitToWidth="1" horizontalDpi="600" verticalDpi="600" orientation="landscape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zoomScaleSheetLayoutView="100" workbookViewId="0" topLeftCell="A1">
      <selection activeCell="H31" sqref="H31"/>
    </sheetView>
  </sheetViews>
  <sheetFormatPr defaultColWidth="8.66015625" defaultRowHeight="11.25"/>
  <cols>
    <col min="1" max="1" width="21.83203125" style="0" customWidth="1"/>
    <col min="2" max="2" width="38.5" style="0" customWidth="1"/>
    <col min="3" max="3" width="31" style="0" customWidth="1"/>
    <col min="4" max="250" width="8.66015625" style="0" customWidth="1"/>
  </cols>
  <sheetData>
    <row r="1" ht="17.25" customHeight="1">
      <c r="A1" s="114" t="s">
        <v>84</v>
      </c>
    </row>
    <row r="2" spans="1:3" ht="21" customHeight="1">
      <c r="A2" s="12" t="s">
        <v>85</v>
      </c>
      <c r="B2" s="12"/>
      <c r="C2" s="12"/>
    </row>
    <row r="3" spans="1:3" ht="16.5" customHeight="1">
      <c r="A3" s="13" t="s">
        <v>2</v>
      </c>
      <c r="B3" s="115"/>
      <c r="C3" s="116" t="s">
        <v>3</v>
      </c>
    </row>
    <row r="4" spans="1:3" ht="20.25" customHeight="1">
      <c r="A4" s="117" t="s">
        <v>52</v>
      </c>
      <c r="B4" s="117" t="s">
        <v>53</v>
      </c>
      <c r="C4" s="117" t="s">
        <v>7</v>
      </c>
    </row>
    <row r="5" spans="1:3" ht="19.5" customHeight="1">
      <c r="A5" s="56"/>
      <c r="B5" s="118" t="s">
        <v>8</v>
      </c>
      <c r="C5" s="119">
        <v>1339.65</v>
      </c>
    </row>
    <row r="6" spans="1:3" ht="19.5" customHeight="1">
      <c r="A6" s="56" t="s">
        <v>86</v>
      </c>
      <c r="B6" s="118" t="s">
        <v>87</v>
      </c>
      <c r="C6" s="119">
        <v>883.1</v>
      </c>
    </row>
    <row r="7" spans="1:3" ht="19.5" customHeight="1">
      <c r="A7" s="56" t="s">
        <v>88</v>
      </c>
      <c r="B7" s="118" t="s">
        <v>89</v>
      </c>
      <c r="C7" s="119">
        <v>342.66</v>
      </c>
    </row>
    <row r="8" spans="1:3" ht="19.5" customHeight="1">
      <c r="A8" s="56" t="s">
        <v>90</v>
      </c>
      <c r="B8" s="118" t="s">
        <v>91</v>
      </c>
      <c r="C8" s="119">
        <v>238.5</v>
      </c>
    </row>
    <row r="9" spans="1:3" ht="19.5" customHeight="1">
      <c r="A9" s="56" t="s">
        <v>92</v>
      </c>
      <c r="B9" s="118" t="s">
        <v>93</v>
      </c>
      <c r="C9" s="119">
        <v>31.14</v>
      </c>
    </row>
    <row r="10" spans="1:3" ht="19.5" customHeight="1">
      <c r="A10" s="56" t="s">
        <v>94</v>
      </c>
      <c r="B10" s="118" t="s">
        <v>95</v>
      </c>
      <c r="C10" s="119">
        <v>121.94</v>
      </c>
    </row>
    <row r="11" spans="1:3" ht="19.5" customHeight="1">
      <c r="A11" s="56" t="s">
        <v>96</v>
      </c>
      <c r="B11" s="118" t="s">
        <v>97</v>
      </c>
      <c r="C11" s="119">
        <v>37.78</v>
      </c>
    </row>
    <row r="12" spans="1:3" ht="19.5" customHeight="1">
      <c r="A12" s="56" t="s">
        <v>98</v>
      </c>
      <c r="B12" s="118" t="s">
        <v>99</v>
      </c>
      <c r="C12" s="119">
        <v>32.11</v>
      </c>
    </row>
    <row r="13" spans="1:3" ht="19.5" customHeight="1">
      <c r="A13" s="56" t="s">
        <v>100</v>
      </c>
      <c r="B13" s="118" t="s">
        <v>101</v>
      </c>
      <c r="C13" s="119">
        <v>2.32</v>
      </c>
    </row>
    <row r="14" spans="1:3" s="113" customFormat="1" ht="19.5" customHeight="1">
      <c r="A14" s="56" t="s">
        <v>102</v>
      </c>
      <c r="B14" s="118" t="s">
        <v>103</v>
      </c>
      <c r="C14" s="119">
        <v>73.17</v>
      </c>
    </row>
    <row r="15" spans="1:3" s="113" customFormat="1" ht="19.5" customHeight="1">
      <c r="A15" s="56" t="s">
        <v>104</v>
      </c>
      <c r="B15" s="118" t="s">
        <v>105</v>
      </c>
      <c r="C15" s="119">
        <v>3.48</v>
      </c>
    </row>
    <row r="16" spans="1:3" ht="19.5" customHeight="1">
      <c r="A16" s="56" t="s">
        <v>106</v>
      </c>
      <c r="B16" s="118" t="s">
        <v>107</v>
      </c>
      <c r="C16" s="119">
        <v>365.55</v>
      </c>
    </row>
    <row r="17" spans="1:3" ht="19.5" customHeight="1">
      <c r="A17" s="56" t="s">
        <v>108</v>
      </c>
      <c r="B17" s="118" t="s">
        <v>109</v>
      </c>
      <c r="C17" s="119">
        <v>65</v>
      </c>
    </row>
    <row r="18" spans="1:3" ht="19.5" customHeight="1">
      <c r="A18" s="56" t="s">
        <v>110</v>
      </c>
      <c r="B18" s="118" t="s">
        <v>111</v>
      </c>
      <c r="C18" s="119">
        <v>12</v>
      </c>
    </row>
    <row r="19" spans="1:3" ht="19.5" customHeight="1">
      <c r="A19" s="56" t="s">
        <v>112</v>
      </c>
      <c r="B19" s="118" t="s">
        <v>113</v>
      </c>
      <c r="C19" s="119">
        <v>15</v>
      </c>
    </row>
    <row r="20" spans="1:3" ht="19.5" customHeight="1">
      <c r="A20" s="56" t="s">
        <v>114</v>
      </c>
      <c r="B20" s="118" t="s">
        <v>115</v>
      </c>
      <c r="C20" s="119">
        <v>62</v>
      </c>
    </row>
    <row r="21" spans="1:3" ht="19.5" customHeight="1">
      <c r="A21" s="56" t="s">
        <v>116</v>
      </c>
      <c r="B21" s="118" t="s">
        <v>117</v>
      </c>
      <c r="C21" s="119">
        <v>30</v>
      </c>
    </row>
    <row r="22" spans="1:3" ht="19.5" customHeight="1">
      <c r="A22" s="56" t="s">
        <v>118</v>
      </c>
      <c r="B22" s="118" t="s">
        <v>119</v>
      </c>
      <c r="C22" s="119">
        <v>10.1</v>
      </c>
    </row>
    <row r="23" spans="1:3" ht="19.5" customHeight="1">
      <c r="A23" s="56" t="s">
        <v>120</v>
      </c>
      <c r="B23" s="118" t="s">
        <v>121</v>
      </c>
      <c r="C23" s="119">
        <v>20</v>
      </c>
    </row>
    <row r="24" spans="1:3" ht="19.5" customHeight="1">
      <c r="A24" s="56" t="s">
        <v>122</v>
      </c>
      <c r="B24" s="118" t="s">
        <v>123</v>
      </c>
      <c r="C24" s="119">
        <v>30</v>
      </c>
    </row>
    <row r="25" spans="1:3" ht="19.5" customHeight="1">
      <c r="A25" s="56" t="s">
        <v>124</v>
      </c>
      <c r="B25" s="118" t="s">
        <v>125</v>
      </c>
      <c r="C25" s="119">
        <v>6.97</v>
      </c>
    </row>
    <row r="26" spans="1:3" ht="19.5" customHeight="1">
      <c r="A26" s="56" t="s">
        <v>126</v>
      </c>
      <c r="B26" s="118" t="s">
        <v>127</v>
      </c>
      <c r="C26" s="119">
        <v>0.76</v>
      </c>
    </row>
    <row r="27" spans="1:3" ht="19.5" customHeight="1">
      <c r="A27" s="56" t="s">
        <v>128</v>
      </c>
      <c r="B27" s="118" t="s">
        <v>129</v>
      </c>
      <c r="C27" s="119">
        <v>8</v>
      </c>
    </row>
    <row r="28" spans="1:3" ht="19.5" customHeight="1">
      <c r="A28" s="56" t="s">
        <v>130</v>
      </c>
      <c r="B28" s="118" t="s">
        <v>131</v>
      </c>
      <c r="C28" s="119">
        <v>82.61</v>
      </c>
    </row>
    <row r="29" spans="1:3" ht="19.5" customHeight="1">
      <c r="A29" s="56" t="s">
        <v>132</v>
      </c>
      <c r="B29" s="118" t="s">
        <v>133</v>
      </c>
      <c r="C29" s="119">
        <v>23.11</v>
      </c>
    </row>
    <row r="30" spans="1:3" ht="19.5" customHeight="1">
      <c r="A30" s="56" t="s">
        <v>134</v>
      </c>
      <c r="B30" s="118" t="s">
        <v>135</v>
      </c>
      <c r="C30" s="119">
        <v>91</v>
      </c>
    </row>
    <row r="31" spans="1:3" ht="19.5" customHeight="1">
      <c r="A31" s="56" t="s">
        <v>136</v>
      </c>
      <c r="B31" s="118" t="s">
        <v>137</v>
      </c>
      <c r="C31" s="119">
        <v>48.34</v>
      </c>
    </row>
    <row r="32" spans="1:3" ht="19.5" customHeight="1">
      <c r="A32" s="56" t="s">
        <v>138</v>
      </c>
      <c r="B32" s="118" t="s">
        <v>139</v>
      </c>
      <c r="C32" s="119">
        <v>2.05</v>
      </c>
    </row>
    <row r="33" spans="1:3" ht="19.5" customHeight="1">
      <c r="A33" s="56" t="s">
        <v>140</v>
      </c>
      <c r="B33" s="118" t="s">
        <v>141</v>
      </c>
      <c r="C33" s="119">
        <v>40</v>
      </c>
    </row>
    <row r="34" spans="1:3" ht="19.5" customHeight="1">
      <c r="A34" s="56" t="s">
        <v>142</v>
      </c>
      <c r="B34" s="118" t="s">
        <v>143</v>
      </c>
      <c r="C34" s="119">
        <v>0.61</v>
      </c>
    </row>
    <row r="35" spans="1:3" ht="19.5" customHeight="1">
      <c r="A35" s="56" t="s">
        <v>144</v>
      </c>
      <c r="B35" s="118" t="s">
        <v>145</v>
      </c>
      <c r="C35" s="119">
        <v>0</v>
      </c>
    </row>
    <row r="36" spans="1:3" ht="19.5" customHeight="1" hidden="1">
      <c r="A36" s="31"/>
      <c r="B36" s="31"/>
      <c r="C36" s="60"/>
    </row>
    <row r="37" spans="1:3" ht="19.5" customHeight="1" hidden="1">
      <c r="A37" s="33"/>
      <c r="B37" s="60"/>
      <c r="C37" s="60"/>
    </row>
    <row r="38" spans="1:3" ht="19.5" customHeight="1" hidden="1">
      <c r="A38" s="60"/>
      <c r="B38" s="60"/>
      <c r="C38" s="60"/>
    </row>
    <row r="39" spans="1:3" ht="19.5" customHeight="1" hidden="1">
      <c r="A39" s="60"/>
      <c r="B39" s="60"/>
      <c r="C39" s="60"/>
    </row>
  </sheetData>
  <sheetProtection/>
  <printOptions/>
  <pageMargins left="1.26" right="0.75" top="0.98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K5" sqref="K5"/>
    </sheetView>
  </sheetViews>
  <sheetFormatPr defaultColWidth="8.66015625" defaultRowHeight="11.25"/>
  <cols>
    <col min="1" max="1" width="16" style="0" customWidth="1"/>
    <col min="2" max="2" width="33.83203125" style="0" customWidth="1"/>
    <col min="3" max="3" width="18.16015625" style="0" customWidth="1"/>
    <col min="4" max="4" width="16.16015625" style="0" customWidth="1"/>
    <col min="5" max="5" width="19.66015625" style="0" customWidth="1"/>
    <col min="6" max="6" width="18.5" style="0" customWidth="1"/>
  </cols>
  <sheetData>
    <row r="1" ht="9.75" customHeight="1">
      <c r="A1" s="30"/>
    </row>
    <row r="2" ht="18.75" customHeight="1">
      <c r="A2" s="30" t="s">
        <v>146</v>
      </c>
    </row>
    <row r="3" spans="1:6" ht="18.75" customHeight="1">
      <c r="A3" s="12" t="s">
        <v>147</v>
      </c>
      <c r="B3" s="36"/>
      <c r="C3" s="36"/>
      <c r="D3" s="36"/>
      <c r="E3" s="36"/>
      <c r="F3" s="36"/>
    </row>
    <row r="4" spans="1:6" ht="30.75" customHeight="1">
      <c r="A4" s="37" t="s">
        <v>2</v>
      </c>
      <c r="B4" s="37"/>
      <c r="C4" s="37"/>
      <c r="D4" s="37"/>
      <c r="E4" s="37"/>
      <c r="F4" s="38" t="s">
        <v>3</v>
      </c>
    </row>
    <row r="5" spans="1:6" ht="21" customHeight="1">
      <c r="A5" s="19" t="s">
        <v>52</v>
      </c>
      <c r="B5" s="17" t="s">
        <v>53</v>
      </c>
      <c r="C5" s="16" t="s">
        <v>148</v>
      </c>
      <c r="D5" s="16" t="s">
        <v>149</v>
      </c>
      <c r="E5" s="16"/>
      <c r="F5" s="16"/>
    </row>
    <row r="6" spans="1:6" ht="20.25" customHeight="1">
      <c r="A6" s="39"/>
      <c r="B6" s="17"/>
      <c r="C6" s="21"/>
      <c r="D6" s="21" t="s">
        <v>8</v>
      </c>
      <c r="E6" s="21" t="s">
        <v>54</v>
      </c>
      <c r="F6" s="21" t="s">
        <v>55</v>
      </c>
    </row>
    <row r="7" spans="1:8" ht="20.25" customHeight="1">
      <c r="A7" s="106"/>
      <c r="B7" s="107"/>
      <c r="C7" s="108"/>
      <c r="D7" s="108"/>
      <c r="E7" s="108"/>
      <c r="F7" s="108"/>
      <c r="G7" s="30"/>
      <c r="H7" s="30"/>
    </row>
    <row r="8" spans="1:7" ht="20.25" customHeight="1">
      <c r="A8" s="43"/>
      <c r="B8" s="47"/>
      <c r="C8" s="45"/>
      <c r="D8" s="45"/>
      <c r="E8" s="45"/>
      <c r="F8" s="45"/>
      <c r="G8" s="30"/>
    </row>
    <row r="9" spans="1:7" ht="20.25" customHeight="1">
      <c r="A9" s="46"/>
      <c r="B9" s="47"/>
      <c r="C9" s="48"/>
      <c r="D9" s="48"/>
      <c r="E9" s="48"/>
      <c r="F9" s="48"/>
      <c r="G9" s="30"/>
    </row>
    <row r="10" spans="1:7" ht="20.25" customHeight="1">
      <c r="A10" s="49"/>
      <c r="B10" s="47"/>
      <c r="C10" s="48"/>
      <c r="D10" s="48"/>
      <c r="E10" s="48"/>
      <c r="F10" s="48"/>
      <c r="G10" s="30"/>
    </row>
    <row r="11" spans="1:7" ht="20.25" customHeight="1">
      <c r="A11" s="49"/>
      <c r="B11" s="47"/>
      <c r="C11" s="48"/>
      <c r="D11" s="48"/>
      <c r="E11" s="48"/>
      <c r="F11" s="48"/>
      <c r="G11" s="30"/>
    </row>
    <row r="12" spans="1:6" ht="20.25" customHeight="1">
      <c r="A12" s="109"/>
      <c r="B12" s="110"/>
      <c r="C12" s="110"/>
      <c r="D12" s="110"/>
      <c r="E12" s="110"/>
      <c r="F12" s="110"/>
    </row>
    <row r="13" spans="1:6" ht="20.25" customHeight="1">
      <c r="A13" s="111"/>
      <c r="B13" s="48"/>
      <c r="C13" s="48"/>
      <c r="D13" s="48"/>
      <c r="E13" s="112"/>
      <c r="F13" s="112"/>
    </row>
    <row r="14" spans="1:6" ht="39" customHeight="1">
      <c r="A14" s="111"/>
      <c r="B14" s="48"/>
      <c r="C14" s="48"/>
      <c r="D14" s="48"/>
      <c r="E14" s="112"/>
      <c r="F14" s="112"/>
    </row>
    <row r="15" spans="1:6" ht="21.75" customHeight="1">
      <c r="A15" s="51" t="s">
        <v>150</v>
      </c>
      <c r="B15" s="51"/>
      <c r="C15" s="51"/>
      <c r="D15" s="51"/>
      <c r="E15" s="51"/>
      <c r="F15" s="51"/>
    </row>
    <row r="16" spans="1:6" ht="12">
      <c r="A16" s="52"/>
      <c r="B16" s="52"/>
      <c r="C16" s="52"/>
      <c r="D16" s="53"/>
      <c r="E16" s="52"/>
      <c r="F16" s="52"/>
    </row>
  </sheetData>
  <sheetProtection/>
  <mergeCells count="5">
    <mergeCell ref="D5:F5"/>
    <mergeCell ref="A15:F15"/>
    <mergeCell ref="A5:A6"/>
    <mergeCell ref="B5:B6"/>
    <mergeCell ref="C5:C6"/>
  </mergeCells>
  <printOptions horizontalCentered="1"/>
  <pageMargins left="0.75" right="0.75" top="0.71" bottom="0.59" header="0.51" footer="0.5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Q47"/>
  <sheetViews>
    <sheetView showGridLines="0" showZeros="0" workbookViewId="0" topLeftCell="A1">
      <selection activeCell="I11" sqref="I11"/>
    </sheetView>
  </sheetViews>
  <sheetFormatPr defaultColWidth="9.16015625" defaultRowHeight="12.75" customHeight="1"/>
  <cols>
    <col min="1" max="1" width="40.33203125" style="0" customWidth="1"/>
    <col min="2" max="2" width="28.66015625" style="0" customWidth="1"/>
    <col min="3" max="3" width="40.83203125" style="0" customWidth="1"/>
    <col min="4" max="4" width="28.83203125" style="0" customWidth="1"/>
    <col min="5" max="159" width="5" style="0" customWidth="1"/>
    <col min="160" max="251" width="5.16015625" style="0" customWidth="1"/>
  </cols>
  <sheetData>
    <row r="1" ht="17.25" customHeight="1">
      <c r="A1" s="68" t="s">
        <v>151</v>
      </c>
    </row>
    <row r="2" spans="1:251" ht="26.25" customHeight="1">
      <c r="A2" s="12" t="s">
        <v>152</v>
      </c>
      <c r="B2" s="12"/>
      <c r="C2" s="12"/>
      <c r="D2" s="6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</row>
    <row r="3" spans="1:251" ht="18.75" customHeight="1">
      <c r="A3" s="71" t="s">
        <v>2</v>
      </c>
      <c r="B3" s="13"/>
      <c r="C3" s="37"/>
      <c r="D3" s="38" t="s">
        <v>3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</row>
    <row r="4" spans="1:251" ht="18" customHeight="1">
      <c r="A4" s="20" t="s">
        <v>4</v>
      </c>
      <c r="B4" s="72"/>
      <c r="C4" s="73" t="s">
        <v>5</v>
      </c>
      <c r="D4" s="74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</row>
    <row r="5" spans="1:251" ht="35.25" customHeight="1">
      <c r="A5" s="20" t="s">
        <v>6</v>
      </c>
      <c r="B5" s="75" t="s">
        <v>7</v>
      </c>
      <c r="C5" s="76" t="s">
        <v>6</v>
      </c>
      <c r="D5" s="77" t="s">
        <v>7</v>
      </c>
      <c r="E5" s="37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</row>
    <row r="6" spans="1:251" ht="22.5" customHeight="1">
      <c r="A6" s="78" t="s">
        <v>153</v>
      </c>
      <c r="B6" s="79">
        <v>1670.15</v>
      </c>
      <c r="C6" s="80" t="s">
        <v>12</v>
      </c>
      <c r="D6" s="81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</row>
    <row r="7" spans="1:251" ht="22.5" customHeight="1">
      <c r="A7" s="82" t="s">
        <v>154</v>
      </c>
      <c r="B7" s="83">
        <v>0</v>
      </c>
      <c r="C7" s="84" t="s">
        <v>14</v>
      </c>
      <c r="D7" s="81">
        <v>1310.14</v>
      </c>
      <c r="E7" s="37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</row>
    <row r="8" spans="1:251" ht="22.5" customHeight="1">
      <c r="A8" s="85" t="s">
        <v>155</v>
      </c>
      <c r="B8" s="79">
        <v>0</v>
      </c>
      <c r="C8" s="86" t="s">
        <v>15</v>
      </c>
      <c r="D8" s="81">
        <v>0</v>
      </c>
      <c r="E8" s="37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</row>
    <row r="9" spans="1:251" ht="22.5" customHeight="1">
      <c r="A9" s="87" t="s">
        <v>156</v>
      </c>
      <c r="B9" s="83">
        <f>SUM(B10:B14)</f>
        <v>0</v>
      </c>
      <c r="C9" s="86" t="s">
        <v>17</v>
      </c>
      <c r="D9" s="81">
        <v>0</v>
      </c>
      <c r="E9" s="37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</row>
    <row r="10" spans="1:251" ht="22.5" customHeight="1">
      <c r="A10" s="78" t="s">
        <v>157</v>
      </c>
      <c r="B10" s="81">
        <v>0</v>
      </c>
      <c r="C10" s="86" t="s">
        <v>19</v>
      </c>
      <c r="D10" s="81">
        <v>0</v>
      </c>
      <c r="E10" s="37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</row>
    <row r="11" spans="1:251" ht="22.5" customHeight="1">
      <c r="A11" s="87" t="s">
        <v>158</v>
      </c>
      <c r="B11" s="81">
        <v>0</v>
      </c>
      <c r="C11" s="86" t="s">
        <v>21</v>
      </c>
      <c r="D11" s="81">
        <v>0</v>
      </c>
      <c r="E11" s="37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</row>
    <row r="12" spans="1:251" ht="22.5" customHeight="1">
      <c r="A12" s="78" t="s">
        <v>159</v>
      </c>
      <c r="B12" s="81">
        <v>0</v>
      </c>
      <c r="C12" s="86" t="s">
        <v>23</v>
      </c>
      <c r="D12" s="81">
        <v>0</v>
      </c>
      <c r="E12" s="37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</row>
    <row r="13" spans="1:251" ht="22.5" customHeight="1">
      <c r="A13" s="88" t="s">
        <v>160</v>
      </c>
      <c r="B13" s="81">
        <v>0</v>
      </c>
      <c r="C13" s="86" t="s">
        <v>25</v>
      </c>
      <c r="D13" s="81">
        <v>0</v>
      </c>
      <c r="E13" s="37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</row>
    <row r="14" spans="1:251" ht="22.5" customHeight="1">
      <c r="A14" s="89" t="s">
        <v>161</v>
      </c>
      <c r="B14" s="79">
        <v>0</v>
      </c>
      <c r="C14" s="90" t="s">
        <v>26</v>
      </c>
      <c r="D14" s="81">
        <v>174.63</v>
      </c>
      <c r="E14" s="37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</row>
    <row r="15" spans="1:251" ht="22.5" customHeight="1">
      <c r="A15" s="89"/>
      <c r="B15" s="91"/>
      <c r="C15" s="90" t="s">
        <v>27</v>
      </c>
      <c r="D15" s="81">
        <v>0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</row>
    <row r="16" spans="1:251" ht="22.5" customHeight="1">
      <c r="A16" s="89"/>
      <c r="B16" s="91"/>
      <c r="C16" s="86" t="s">
        <v>28</v>
      </c>
      <c r="D16" s="81">
        <v>112.21</v>
      </c>
      <c r="E16" s="37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</row>
    <row r="17" spans="1:251" ht="22.5" customHeight="1">
      <c r="A17" s="89"/>
      <c r="B17" s="91"/>
      <c r="C17" s="90" t="s">
        <v>29</v>
      </c>
      <c r="D17" s="81">
        <v>0</v>
      </c>
      <c r="E17" s="37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</row>
    <row r="18" spans="1:251" ht="22.5" customHeight="1">
      <c r="A18" s="89"/>
      <c r="B18" s="91"/>
      <c r="C18" s="86" t="s">
        <v>30</v>
      </c>
      <c r="D18" s="81">
        <v>0</v>
      </c>
      <c r="E18" s="37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</row>
    <row r="19" spans="1:251" ht="22.5" customHeight="1">
      <c r="A19" s="89"/>
      <c r="B19" s="91"/>
      <c r="C19" s="90" t="s">
        <v>31</v>
      </c>
      <c r="D19" s="81">
        <v>0</v>
      </c>
      <c r="E19" s="37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</row>
    <row r="20" spans="1:251" ht="22.5" customHeight="1">
      <c r="A20" s="92"/>
      <c r="B20" s="91"/>
      <c r="C20" s="86" t="s">
        <v>32</v>
      </c>
      <c r="D20" s="81">
        <v>0</v>
      </c>
      <c r="E20" s="37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</row>
    <row r="21" spans="1:251" ht="22.5" customHeight="1">
      <c r="A21" s="92"/>
      <c r="B21" s="79"/>
      <c r="C21" s="86" t="s">
        <v>33</v>
      </c>
      <c r="D21" s="81">
        <v>0</v>
      </c>
      <c r="E21" s="37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</row>
    <row r="22" spans="1:251" ht="22.5" customHeight="1">
      <c r="A22" s="92"/>
      <c r="B22" s="79"/>
      <c r="C22" s="86" t="s">
        <v>34</v>
      </c>
      <c r="D22" s="81">
        <v>0</v>
      </c>
      <c r="E22" s="37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</row>
    <row r="23" spans="1:251" ht="22.5" customHeight="1">
      <c r="A23" s="93"/>
      <c r="B23" s="79"/>
      <c r="C23" s="90" t="s">
        <v>35</v>
      </c>
      <c r="D23" s="81">
        <v>0</v>
      </c>
      <c r="E23" s="37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</row>
    <row r="24" spans="1:251" ht="22.5" customHeight="1">
      <c r="A24" s="93"/>
      <c r="B24" s="79"/>
      <c r="C24" s="90" t="s">
        <v>36</v>
      </c>
      <c r="D24" s="81">
        <v>0</v>
      </c>
      <c r="E24" s="37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</row>
    <row r="25" spans="1:251" ht="22.5" customHeight="1">
      <c r="A25" s="89"/>
      <c r="B25" s="79"/>
      <c r="C25" s="86" t="s">
        <v>37</v>
      </c>
      <c r="D25" s="81">
        <v>0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</row>
    <row r="26" spans="1:251" ht="22.5" customHeight="1">
      <c r="A26" s="89"/>
      <c r="B26" s="79"/>
      <c r="C26" s="86" t="s">
        <v>38</v>
      </c>
      <c r="D26" s="81">
        <v>73.17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</row>
    <row r="27" spans="1:251" ht="22.5" customHeight="1">
      <c r="A27" s="89"/>
      <c r="B27" s="79"/>
      <c r="C27" s="86" t="s">
        <v>39</v>
      </c>
      <c r="D27" s="81">
        <v>0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</row>
    <row r="28" spans="1:251" ht="22.5" customHeight="1">
      <c r="A28" s="89"/>
      <c r="B28" s="79"/>
      <c r="C28" s="86" t="s">
        <v>40</v>
      </c>
      <c r="D28" s="81">
        <v>0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</row>
    <row r="29" spans="1:251" ht="22.5" customHeight="1">
      <c r="A29" s="89"/>
      <c r="B29" s="79"/>
      <c r="C29" s="86" t="s">
        <v>41</v>
      </c>
      <c r="D29" s="81">
        <v>0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</row>
    <row r="30" spans="1:251" ht="22.5" customHeight="1">
      <c r="A30" s="89"/>
      <c r="B30" s="79"/>
      <c r="C30" s="86" t="s">
        <v>42</v>
      </c>
      <c r="D30" s="81">
        <v>0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</row>
    <row r="31" spans="1:251" ht="22.5" customHeight="1">
      <c r="A31" s="89"/>
      <c r="B31" s="79"/>
      <c r="C31" s="86" t="s">
        <v>43</v>
      </c>
      <c r="D31" s="81">
        <v>0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</row>
    <row r="32" spans="1:251" ht="22.5" customHeight="1">
      <c r="A32" s="89"/>
      <c r="B32" s="79"/>
      <c r="C32" s="86" t="s">
        <v>44</v>
      </c>
      <c r="D32" s="81">
        <v>0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</row>
    <row r="33" spans="1:251" ht="22.5" customHeight="1">
      <c r="A33" s="89"/>
      <c r="B33" s="79"/>
      <c r="C33" s="86" t="s">
        <v>45</v>
      </c>
      <c r="D33" s="81">
        <v>0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</row>
    <row r="34" spans="1:251" ht="22.5" customHeight="1">
      <c r="A34" s="89"/>
      <c r="B34" s="81"/>
      <c r="C34" s="86" t="s">
        <v>46</v>
      </c>
      <c r="D34" s="79">
        <v>0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</row>
    <row r="35" spans="1:251" ht="22.5" customHeight="1">
      <c r="A35" s="94"/>
      <c r="B35" s="81"/>
      <c r="C35" s="95"/>
      <c r="D35" s="91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</row>
    <row r="36" spans="1:251" ht="22.5" customHeight="1">
      <c r="A36" s="96" t="s">
        <v>162</v>
      </c>
      <c r="B36" s="97">
        <f>SUM(B6:B9)</f>
        <v>1670.15</v>
      </c>
      <c r="C36" s="20" t="s">
        <v>163</v>
      </c>
      <c r="D36" s="98">
        <f>SUM(D7:D34)</f>
        <v>1670.15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</row>
    <row r="37" spans="1:251" ht="21.75" customHeight="1">
      <c r="A37" s="99" t="s">
        <v>164</v>
      </c>
      <c r="B37" s="79">
        <v>0</v>
      </c>
      <c r="C37" s="100" t="s">
        <v>165</v>
      </c>
      <c r="D37" s="79">
        <f>D39-D36</f>
        <v>0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</row>
    <row r="38" spans="1:251" ht="20.25" customHeight="1">
      <c r="A38" s="89"/>
      <c r="B38" s="83"/>
      <c r="C38" s="86"/>
      <c r="D38" s="79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</row>
    <row r="39" spans="1:251" ht="21" customHeight="1">
      <c r="A39" s="101" t="s">
        <v>48</v>
      </c>
      <c r="B39" s="79">
        <f>B36+B37</f>
        <v>1670.15</v>
      </c>
      <c r="C39" s="102" t="s">
        <v>49</v>
      </c>
      <c r="D39" s="79">
        <f>B39</f>
        <v>1670.15</v>
      </c>
      <c r="E39" s="37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  <c r="IL39" s="70"/>
      <c r="IM39" s="70"/>
      <c r="IN39" s="70"/>
      <c r="IO39" s="70"/>
      <c r="IP39" s="70"/>
      <c r="IQ39" s="70"/>
    </row>
    <row r="40" spans="1:251" ht="18" customHeight="1">
      <c r="A40" s="103"/>
      <c r="B40" s="104"/>
      <c r="C40" s="104"/>
      <c r="D40" s="104"/>
      <c r="E40" s="104"/>
      <c r="F40" s="105"/>
      <c r="G40" s="105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104"/>
      <c r="FQ40" s="104"/>
      <c r="FR40" s="104"/>
      <c r="FS40" s="104"/>
      <c r="FT40" s="104"/>
      <c r="FU40" s="104"/>
      <c r="FV40" s="104"/>
      <c r="FW40" s="104"/>
      <c r="FX40" s="104"/>
      <c r="FY40" s="104"/>
      <c r="FZ40" s="104"/>
      <c r="GA40" s="104"/>
      <c r="GB40" s="104"/>
      <c r="GC40" s="104"/>
      <c r="GD40" s="104"/>
      <c r="GE40" s="104"/>
      <c r="GF40" s="104"/>
      <c r="GG40" s="104"/>
      <c r="GH40" s="104"/>
      <c r="GI40" s="104"/>
      <c r="GJ40" s="104"/>
      <c r="GK40" s="104"/>
      <c r="GL40" s="104"/>
      <c r="GM40" s="104"/>
      <c r="GN40" s="104"/>
      <c r="GO40" s="104"/>
      <c r="GP40" s="104"/>
      <c r="GQ40" s="104"/>
      <c r="GR40" s="104"/>
      <c r="GS40" s="104"/>
      <c r="GT40" s="104"/>
      <c r="GU40" s="104"/>
      <c r="GV40" s="104"/>
      <c r="GW40" s="104"/>
      <c r="GX40" s="104"/>
      <c r="GY40" s="104"/>
      <c r="GZ40" s="104"/>
      <c r="HA40" s="104"/>
      <c r="HB40" s="104"/>
      <c r="HC40" s="104"/>
      <c r="HD40" s="104"/>
      <c r="HE40" s="104"/>
      <c r="HF40" s="104"/>
      <c r="HG40" s="104"/>
      <c r="HH40" s="104"/>
      <c r="HI40" s="104"/>
      <c r="HJ40" s="104"/>
      <c r="HK40" s="104"/>
      <c r="HL40" s="104"/>
      <c r="HM40" s="104"/>
      <c r="HN40" s="104"/>
      <c r="HO40" s="104"/>
      <c r="HP40" s="104"/>
      <c r="HQ40" s="104"/>
      <c r="HR40" s="104"/>
      <c r="HS40" s="104"/>
      <c r="HT40" s="104"/>
      <c r="HU40" s="104"/>
      <c r="HV40" s="104"/>
      <c r="HW40" s="104"/>
      <c r="HX40" s="104"/>
      <c r="HY40" s="104"/>
      <c r="HZ40" s="104"/>
      <c r="IA40" s="104"/>
      <c r="IB40" s="104"/>
      <c r="IC40" s="104"/>
      <c r="ID40" s="104"/>
      <c r="IE40" s="104"/>
      <c r="IF40" s="104"/>
      <c r="IG40" s="104"/>
      <c r="IH40" s="104"/>
      <c r="II40" s="104"/>
      <c r="IJ40" s="104"/>
      <c r="IK40" s="104"/>
      <c r="IL40" s="104"/>
      <c r="IM40" s="104"/>
      <c r="IN40" s="104"/>
      <c r="IO40" s="104"/>
      <c r="IP40" s="104"/>
      <c r="IQ40" s="104"/>
    </row>
    <row r="41" spans="1:251" ht="9.75" customHeight="1">
      <c r="A41" s="104"/>
      <c r="B41" s="104"/>
      <c r="C41" s="105"/>
      <c r="D41" s="104"/>
      <c r="E41" s="104"/>
      <c r="F41" s="104"/>
      <c r="G41" s="105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4"/>
      <c r="IP41" s="104"/>
      <c r="IQ41" s="104"/>
    </row>
    <row r="42" spans="1:251" ht="9.75" customHeight="1">
      <c r="A42" s="104"/>
      <c r="B42" s="104"/>
      <c r="C42" s="105"/>
      <c r="D42" s="104"/>
      <c r="E42" s="105"/>
      <c r="F42" s="105"/>
      <c r="G42" s="105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4"/>
      <c r="IP42" s="104"/>
      <c r="IQ42" s="104"/>
    </row>
    <row r="43" spans="4:5" ht="9.75" customHeight="1">
      <c r="D43" s="30"/>
      <c r="E43" s="30"/>
    </row>
    <row r="47" ht="9.75" customHeight="1">
      <c r="E47" s="30"/>
    </row>
  </sheetData>
  <sheetProtection/>
  <mergeCells count="1">
    <mergeCell ref="A4:B4"/>
  </mergeCells>
  <printOptions horizontalCentered="1"/>
  <pageMargins left="0.55" right="0.67" top="0.87" bottom="0.55" header="0.27" footer="0.23999999999999996"/>
  <pageSetup firstPageNumber="1" useFirstPageNumber="1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showZeros="0" workbookViewId="0" topLeftCell="A1">
      <selection activeCell="F10" sqref="F10"/>
    </sheetView>
  </sheetViews>
  <sheetFormatPr defaultColWidth="9.16015625" defaultRowHeight="12.75" customHeight="1"/>
  <cols>
    <col min="1" max="1" width="16.5" style="0" customWidth="1"/>
    <col min="2" max="2" width="69.66015625" style="0" customWidth="1"/>
    <col min="3" max="3" width="19.5" style="0" customWidth="1"/>
    <col min="4" max="4" width="15.33203125" style="0" customWidth="1"/>
    <col min="5" max="5" width="14.83203125" style="0" customWidth="1"/>
    <col min="6" max="6" width="15.33203125" style="0" customWidth="1"/>
    <col min="7" max="7" width="18" style="0" customWidth="1"/>
    <col min="8" max="8" width="14" style="0" customWidth="1"/>
    <col min="9" max="9" width="10.66015625" style="0" customWidth="1"/>
    <col min="10" max="13" width="8.66015625" style="0" customWidth="1"/>
  </cols>
  <sheetData>
    <row r="1" ht="9.75" customHeight="1">
      <c r="A1" t="s">
        <v>166</v>
      </c>
    </row>
    <row r="2" spans="1:13" ht="27.75" customHeight="1">
      <c r="A2" s="12" t="s">
        <v>167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7.25" customHeight="1">
      <c r="A3" s="13" t="s">
        <v>2</v>
      </c>
      <c r="B3" s="61"/>
      <c r="C3" s="14"/>
      <c r="D3" s="14"/>
      <c r="E3" s="14"/>
      <c r="F3" s="14"/>
      <c r="G3" s="14"/>
      <c r="H3" s="14"/>
      <c r="I3" s="14"/>
      <c r="J3" s="14"/>
      <c r="K3" s="14"/>
      <c r="L3" s="38" t="s">
        <v>3</v>
      </c>
      <c r="M3" s="38"/>
    </row>
    <row r="4" spans="1:13" ht="35.25" customHeight="1">
      <c r="A4" s="16" t="s">
        <v>52</v>
      </c>
      <c r="B4" s="17" t="s">
        <v>53</v>
      </c>
      <c r="C4" s="17" t="s">
        <v>8</v>
      </c>
      <c r="D4" s="17" t="s">
        <v>164</v>
      </c>
      <c r="E4" s="18" t="s">
        <v>168</v>
      </c>
      <c r="F4" s="18" t="s">
        <v>169</v>
      </c>
      <c r="G4" s="18" t="s">
        <v>170</v>
      </c>
      <c r="H4" s="62" t="s">
        <v>171</v>
      </c>
      <c r="I4" s="62"/>
      <c r="J4" s="62"/>
      <c r="K4" s="62"/>
      <c r="L4" s="62"/>
      <c r="M4" s="62"/>
    </row>
    <row r="5" spans="1:13" ht="47.25" customHeight="1">
      <c r="A5" s="21"/>
      <c r="B5" s="22"/>
      <c r="C5" s="22"/>
      <c r="D5" s="22"/>
      <c r="E5" s="23"/>
      <c r="F5" s="23"/>
      <c r="G5" s="23"/>
      <c r="H5" s="63" t="s">
        <v>172</v>
      </c>
      <c r="I5" s="63" t="s">
        <v>173</v>
      </c>
      <c r="J5" s="63" t="s">
        <v>174</v>
      </c>
      <c r="K5" s="21" t="s">
        <v>175</v>
      </c>
      <c r="L5" s="21" t="s">
        <v>176</v>
      </c>
      <c r="M5" s="63" t="s">
        <v>177</v>
      </c>
    </row>
    <row r="6" spans="1:14" ht="19.5" customHeight="1">
      <c r="A6" s="56"/>
      <c r="B6" s="40" t="s">
        <v>8</v>
      </c>
      <c r="C6" s="28">
        <v>1670.15</v>
      </c>
      <c r="D6" s="28">
        <v>0</v>
      </c>
      <c r="E6" s="28">
        <v>1670.15</v>
      </c>
      <c r="F6" s="28">
        <v>0</v>
      </c>
      <c r="G6" s="28">
        <v>0</v>
      </c>
      <c r="H6" s="28">
        <v>0</v>
      </c>
      <c r="I6" s="65"/>
      <c r="J6" s="65"/>
      <c r="K6" s="65"/>
      <c r="L6" s="65"/>
      <c r="M6" s="66"/>
      <c r="N6" s="30"/>
    </row>
    <row r="7" spans="1:14" ht="19.5" customHeight="1">
      <c r="A7" s="56" t="s">
        <v>56</v>
      </c>
      <c r="B7" s="40" t="s">
        <v>57</v>
      </c>
      <c r="C7" s="28">
        <v>1310.14</v>
      </c>
      <c r="D7" s="28">
        <v>0</v>
      </c>
      <c r="E7" s="28">
        <v>1310.14</v>
      </c>
      <c r="F7" s="28">
        <v>0</v>
      </c>
      <c r="G7" s="28">
        <v>0</v>
      </c>
      <c r="H7" s="28">
        <v>0</v>
      </c>
      <c r="I7" s="65"/>
      <c r="J7" s="65"/>
      <c r="K7" s="65"/>
      <c r="L7" s="65"/>
      <c r="M7" s="66"/>
      <c r="N7" s="30"/>
    </row>
    <row r="8" spans="1:13" ht="19.5" customHeight="1">
      <c r="A8" s="56" t="s">
        <v>58</v>
      </c>
      <c r="B8" s="40" t="s">
        <v>59</v>
      </c>
      <c r="C8" s="28">
        <v>1310.14</v>
      </c>
      <c r="D8" s="28">
        <v>0</v>
      </c>
      <c r="E8" s="28">
        <v>1310.14</v>
      </c>
      <c r="F8" s="28">
        <v>0</v>
      </c>
      <c r="G8" s="28">
        <v>0</v>
      </c>
      <c r="H8" s="28">
        <v>0</v>
      </c>
      <c r="I8" s="65"/>
      <c r="J8" s="65"/>
      <c r="K8" s="65"/>
      <c r="L8" s="65"/>
      <c r="M8" s="66"/>
    </row>
    <row r="9" spans="1:13" ht="19.5" customHeight="1">
      <c r="A9" s="56" t="s">
        <v>60</v>
      </c>
      <c r="B9" s="40" t="s">
        <v>61</v>
      </c>
      <c r="C9" s="28">
        <v>979.64</v>
      </c>
      <c r="D9" s="28">
        <v>0</v>
      </c>
      <c r="E9" s="28">
        <v>979.64</v>
      </c>
      <c r="F9" s="28">
        <v>0</v>
      </c>
      <c r="G9" s="28">
        <v>0</v>
      </c>
      <c r="H9" s="28">
        <v>0</v>
      </c>
      <c r="I9" s="65"/>
      <c r="J9" s="65"/>
      <c r="K9" s="65"/>
      <c r="L9" s="65"/>
      <c r="M9" s="66"/>
    </row>
    <row r="10" spans="1:13" ht="19.5" customHeight="1">
      <c r="A10" s="56" t="s">
        <v>62</v>
      </c>
      <c r="B10" s="40" t="s">
        <v>63</v>
      </c>
      <c r="C10" s="28">
        <v>330.5</v>
      </c>
      <c r="D10" s="28">
        <v>0</v>
      </c>
      <c r="E10" s="28">
        <v>330.5</v>
      </c>
      <c r="F10" s="28">
        <v>0</v>
      </c>
      <c r="G10" s="28">
        <v>0</v>
      </c>
      <c r="H10" s="28">
        <v>0</v>
      </c>
      <c r="I10" s="65"/>
      <c r="J10" s="65"/>
      <c r="K10" s="65"/>
      <c r="L10" s="65"/>
      <c r="M10" s="66"/>
    </row>
    <row r="11" spans="1:13" ht="19.5" customHeight="1">
      <c r="A11" s="56" t="s">
        <v>64</v>
      </c>
      <c r="B11" s="40" t="s">
        <v>65</v>
      </c>
      <c r="C11" s="28">
        <v>174.63</v>
      </c>
      <c r="D11" s="28">
        <v>0</v>
      </c>
      <c r="E11" s="28">
        <v>174.63</v>
      </c>
      <c r="F11" s="28">
        <v>0</v>
      </c>
      <c r="G11" s="28">
        <v>0</v>
      </c>
      <c r="H11" s="28">
        <v>0</v>
      </c>
      <c r="I11" s="65"/>
      <c r="J11" s="65"/>
      <c r="K11" s="65"/>
      <c r="L11" s="65"/>
      <c r="M11" s="66"/>
    </row>
    <row r="12" spans="1:13" ht="19.5" customHeight="1">
      <c r="A12" s="56" t="s">
        <v>66</v>
      </c>
      <c r="B12" s="40" t="s">
        <v>67</v>
      </c>
      <c r="C12" s="28">
        <v>174.63</v>
      </c>
      <c r="D12" s="28">
        <v>0</v>
      </c>
      <c r="E12" s="28">
        <v>174.63</v>
      </c>
      <c r="F12" s="28">
        <v>0</v>
      </c>
      <c r="G12" s="28">
        <v>0</v>
      </c>
      <c r="H12" s="28">
        <v>0</v>
      </c>
      <c r="I12" s="65"/>
      <c r="J12" s="65"/>
      <c r="K12" s="65"/>
      <c r="L12" s="65"/>
      <c r="M12" s="66"/>
    </row>
    <row r="13" spans="1:13" ht="19.5" customHeight="1">
      <c r="A13" s="56" t="s">
        <v>68</v>
      </c>
      <c r="B13" s="40" t="s">
        <v>69</v>
      </c>
      <c r="C13" s="28">
        <v>52.69</v>
      </c>
      <c r="D13" s="28">
        <v>0</v>
      </c>
      <c r="E13" s="28">
        <v>52.69</v>
      </c>
      <c r="F13" s="28">
        <v>0</v>
      </c>
      <c r="G13" s="28">
        <v>0</v>
      </c>
      <c r="H13" s="28">
        <v>0</v>
      </c>
      <c r="I13" s="65"/>
      <c r="J13" s="65"/>
      <c r="K13" s="65"/>
      <c r="L13" s="65"/>
      <c r="M13" s="66"/>
    </row>
    <row r="14" spans="1:13" ht="19.5" customHeight="1">
      <c r="A14" s="56" t="s">
        <v>70</v>
      </c>
      <c r="B14" s="40" t="s">
        <v>71</v>
      </c>
      <c r="C14" s="28">
        <v>121.94</v>
      </c>
      <c r="D14" s="28">
        <v>0</v>
      </c>
      <c r="E14" s="28">
        <v>121.94</v>
      </c>
      <c r="F14" s="28">
        <v>0</v>
      </c>
      <c r="G14" s="28">
        <v>0</v>
      </c>
      <c r="H14" s="28">
        <v>0</v>
      </c>
      <c r="I14" s="65"/>
      <c r="J14" s="65"/>
      <c r="K14" s="65"/>
      <c r="L14" s="65"/>
      <c r="M14" s="66"/>
    </row>
    <row r="15" spans="1:13" ht="19.5" customHeight="1">
      <c r="A15" s="56" t="s">
        <v>72</v>
      </c>
      <c r="B15" s="40" t="s">
        <v>73</v>
      </c>
      <c r="C15" s="28">
        <v>112.21</v>
      </c>
      <c r="D15" s="28">
        <v>0</v>
      </c>
      <c r="E15" s="28">
        <v>112.21</v>
      </c>
      <c r="F15" s="28">
        <v>0</v>
      </c>
      <c r="G15" s="28">
        <v>0</v>
      </c>
      <c r="H15" s="28">
        <v>0</v>
      </c>
      <c r="I15" s="65"/>
      <c r="J15" s="65"/>
      <c r="K15" s="65"/>
      <c r="L15" s="65"/>
      <c r="M15" s="66"/>
    </row>
    <row r="16" spans="1:13" ht="19.5" customHeight="1">
      <c r="A16" s="56" t="s">
        <v>74</v>
      </c>
      <c r="B16" s="40" t="s">
        <v>75</v>
      </c>
      <c r="C16" s="28">
        <v>112.21</v>
      </c>
      <c r="D16" s="28">
        <v>0</v>
      </c>
      <c r="E16" s="28">
        <v>112.21</v>
      </c>
      <c r="F16" s="28">
        <v>0</v>
      </c>
      <c r="G16" s="28">
        <v>0</v>
      </c>
      <c r="H16" s="28">
        <v>0</v>
      </c>
      <c r="I16" s="65"/>
      <c r="J16" s="65"/>
      <c r="K16" s="65"/>
      <c r="L16" s="65"/>
      <c r="M16" s="66"/>
    </row>
    <row r="17" spans="1:13" ht="19.5" customHeight="1">
      <c r="A17" s="56" t="s">
        <v>76</v>
      </c>
      <c r="B17" s="40" t="s">
        <v>77</v>
      </c>
      <c r="C17" s="28">
        <v>112.21</v>
      </c>
      <c r="D17" s="28">
        <v>0</v>
      </c>
      <c r="E17" s="28">
        <v>112.21</v>
      </c>
      <c r="F17" s="28">
        <v>0</v>
      </c>
      <c r="G17" s="28">
        <v>0</v>
      </c>
      <c r="H17" s="28">
        <v>0</v>
      </c>
      <c r="I17" s="65"/>
      <c r="J17" s="65"/>
      <c r="K17" s="65"/>
      <c r="L17" s="65"/>
      <c r="M17" s="66"/>
    </row>
    <row r="18" spans="1:13" ht="19.5" customHeight="1">
      <c r="A18" s="56" t="s">
        <v>78</v>
      </c>
      <c r="B18" s="40" t="s">
        <v>79</v>
      </c>
      <c r="C18" s="28">
        <v>73.17</v>
      </c>
      <c r="D18" s="28">
        <v>0</v>
      </c>
      <c r="E18" s="28">
        <v>73.17</v>
      </c>
      <c r="F18" s="28">
        <v>0</v>
      </c>
      <c r="G18" s="28">
        <v>0</v>
      </c>
      <c r="H18" s="28">
        <v>0</v>
      </c>
      <c r="I18" s="65"/>
      <c r="J18" s="65"/>
      <c r="K18" s="65"/>
      <c r="L18" s="65"/>
      <c r="M18" s="66"/>
    </row>
    <row r="19" spans="1:13" ht="19.5" customHeight="1">
      <c r="A19" s="56" t="s">
        <v>80</v>
      </c>
      <c r="B19" s="40" t="s">
        <v>81</v>
      </c>
      <c r="C19" s="28">
        <v>73.17</v>
      </c>
      <c r="D19" s="28">
        <v>0</v>
      </c>
      <c r="E19" s="28">
        <v>73.17</v>
      </c>
      <c r="F19" s="28">
        <v>0</v>
      </c>
      <c r="G19" s="28">
        <v>0</v>
      </c>
      <c r="H19" s="28">
        <v>0</v>
      </c>
      <c r="I19" s="65"/>
      <c r="J19" s="65"/>
      <c r="K19" s="65"/>
      <c r="L19" s="65"/>
      <c r="M19" s="66"/>
    </row>
    <row r="20" spans="1:13" ht="19.5" customHeight="1">
      <c r="A20" s="56" t="s">
        <v>82</v>
      </c>
      <c r="B20" s="40" t="s">
        <v>83</v>
      </c>
      <c r="C20" s="28">
        <v>73.17</v>
      </c>
      <c r="D20" s="28">
        <v>0</v>
      </c>
      <c r="E20" s="28">
        <v>73.17</v>
      </c>
      <c r="F20" s="28">
        <v>0</v>
      </c>
      <c r="G20" s="28">
        <v>0</v>
      </c>
      <c r="H20" s="28">
        <v>0</v>
      </c>
      <c r="I20" s="65"/>
      <c r="J20" s="65"/>
      <c r="K20" s="65"/>
      <c r="L20" s="65"/>
      <c r="M20" s="66"/>
    </row>
    <row r="21" spans="1:14" ht="19.5" customHeight="1">
      <c r="A21" s="31"/>
      <c r="B21" s="31"/>
      <c r="C21" s="32"/>
      <c r="D21" s="32"/>
      <c r="E21" s="32"/>
      <c r="F21" s="32"/>
      <c r="G21" s="32"/>
      <c r="H21" s="32"/>
      <c r="I21" s="32"/>
      <c r="J21" s="32"/>
      <c r="K21" s="67"/>
      <c r="L21" s="67"/>
      <c r="M21" s="32"/>
      <c r="N21" s="30"/>
    </row>
    <row r="22" spans="1:13" ht="19.5" customHeight="1">
      <c r="A22" s="33"/>
      <c r="B22" s="60"/>
      <c r="C22" s="34"/>
      <c r="D22" s="34"/>
      <c r="E22" s="34"/>
      <c r="F22" s="34"/>
      <c r="G22" s="34"/>
      <c r="H22" s="34"/>
      <c r="I22" s="34"/>
      <c r="J22" s="64"/>
      <c r="K22" s="34"/>
      <c r="L22" s="34"/>
      <c r="M22" s="34"/>
    </row>
    <row r="23" spans="1:13" ht="19.5" customHeight="1">
      <c r="A23" s="35"/>
      <c r="B23" s="35"/>
      <c r="C23" s="64"/>
      <c r="D23" s="34"/>
      <c r="E23" s="34"/>
      <c r="F23" s="34"/>
      <c r="G23" s="34"/>
      <c r="H23" s="34"/>
      <c r="I23" s="34"/>
      <c r="J23" s="34"/>
      <c r="K23" s="64"/>
      <c r="L23" s="34"/>
      <c r="M23" s="34"/>
    </row>
  </sheetData>
  <sheetProtection/>
  <mergeCells count="9">
    <mergeCell ref="L3:M3"/>
    <mergeCell ref="H4:M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5" right="0.35" top="0.98" bottom="0.98" header="0.51" footer="0.51"/>
  <pageSetup firstPageNumber="1" useFirstPageNumber="1" fitToHeight="1" fitToWidth="1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workbookViewId="0" topLeftCell="A1">
      <selection activeCell="E15" sqref="E15"/>
    </sheetView>
  </sheetViews>
  <sheetFormatPr defaultColWidth="9.16015625" defaultRowHeight="12.75" customHeight="1"/>
  <cols>
    <col min="1" max="1" width="24.33203125" style="0" customWidth="1"/>
    <col min="2" max="2" width="77.66015625" style="0" customWidth="1"/>
    <col min="3" max="5" width="25.5" style="0" customWidth="1"/>
    <col min="6" max="6" width="15.66015625" style="0" customWidth="1"/>
    <col min="7" max="10" width="8.66015625" style="0" customWidth="1"/>
  </cols>
  <sheetData>
    <row r="1" ht="9.75" customHeight="1">
      <c r="A1" s="30" t="s">
        <v>178</v>
      </c>
    </row>
    <row r="2" spans="1:6" ht="18.75" customHeight="1">
      <c r="A2" s="54" t="s">
        <v>179</v>
      </c>
      <c r="B2" s="54"/>
      <c r="C2" s="54"/>
      <c r="D2" s="54"/>
      <c r="E2" s="54"/>
      <c r="F2" s="54"/>
    </row>
    <row r="3" spans="1:5" ht="22.5" customHeight="1">
      <c r="A3" s="13" t="s">
        <v>2</v>
      </c>
      <c r="B3" s="14"/>
      <c r="C3" s="14"/>
      <c r="D3" s="14"/>
      <c r="E3" s="55" t="s">
        <v>3</v>
      </c>
    </row>
    <row r="4" spans="1:5" ht="19.5" customHeight="1">
      <c r="A4" s="22" t="s">
        <v>52</v>
      </c>
      <c r="B4" s="21" t="s">
        <v>53</v>
      </c>
      <c r="C4" s="21" t="s">
        <v>8</v>
      </c>
      <c r="D4" s="21" t="s">
        <v>54</v>
      </c>
      <c r="E4" s="21" t="s">
        <v>55</v>
      </c>
    </row>
    <row r="5" spans="1:7" ht="19.5" customHeight="1">
      <c r="A5" s="56"/>
      <c r="B5" s="40" t="s">
        <v>8</v>
      </c>
      <c r="C5" s="57">
        <v>1670.15</v>
      </c>
      <c r="D5" s="57">
        <v>1339.65</v>
      </c>
      <c r="E5" s="58">
        <v>330.5</v>
      </c>
      <c r="F5" s="30"/>
      <c r="G5" s="30"/>
    </row>
    <row r="6" spans="1:9" ht="19.5" customHeight="1">
      <c r="A6" s="56" t="s">
        <v>56</v>
      </c>
      <c r="B6" s="40" t="s">
        <v>57</v>
      </c>
      <c r="C6" s="57">
        <v>1367.67</v>
      </c>
      <c r="D6" s="57">
        <v>1037.17</v>
      </c>
      <c r="E6" s="58">
        <v>330.5</v>
      </c>
      <c r="G6" s="30"/>
      <c r="I6" s="30"/>
    </row>
    <row r="7" spans="1:8" ht="19.5" customHeight="1">
      <c r="A7" s="56" t="s">
        <v>58</v>
      </c>
      <c r="B7" s="40" t="s">
        <v>59</v>
      </c>
      <c r="C7" s="57">
        <v>1310.14</v>
      </c>
      <c r="D7" s="57">
        <v>1310.14</v>
      </c>
      <c r="E7" s="58">
        <v>330.5</v>
      </c>
      <c r="G7" s="30"/>
      <c r="H7" s="30"/>
    </row>
    <row r="8" spans="1:8" ht="19.5" customHeight="1">
      <c r="A8" s="56" t="s">
        <v>60</v>
      </c>
      <c r="B8" s="40" t="s">
        <v>61</v>
      </c>
      <c r="C8" s="57">
        <v>979.64</v>
      </c>
      <c r="D8" s="57">
        <v>979.64</v>
      </c>
      <c r="E8" s="58">
        <v>0</v>
      </c>
      <c r="H8" s="30"/>
    </row>
    <row r="9" spans="1:10" ht="19.5" customHeight="1">
      <c r="A9" s="56" t="s">
        <v>62</v>
      </c>
      <c r="B9" s="40" t="s">
        <v>63</v>
      </c>
      <c r="C9" s="57">
        <v>330.5</v>
      </c>
      <c r="D9" s="57">
        <v>0</v>
      </c>
      <c r="E9" s="58">
        <v>330.5</v>
      </c>
      <c r="G9" s="30"/>
      <c r="H9" s="30"/>
      <c r="J9" s="30"/>
    </row>
    <row r="10" spans="1:8" ht="19.5" customHeight="1">
      <c r="A10" s="56" t="s">
        <v>64</v>
      </c>
      <c r="B10" s="40" t="s">
        <v>65</v>
      </c>
      <c r="C10" s="57">
        <v>174.63</v>
      </c>
      <c r="D10" s="57">
        <v>174.63</v>
      </c>
      <c r="E10" s="58">
        <v>0</v>
      </c>
      <c r="F10" s="30"/>
      <c r="H10" s="30"/>
    </row>
    <row r="11" spans="1:5" ht="19.5" customHeight="1">
      <c r="A11" s="56" t="s">
        <v>66</v>
      </c>
      <c r="B11" s="40" t="s">
        <v>67</v>
      </c>
      <c r="C11" s="57">
        <v>174.63</v>
      </c>
      <c r="D11" s="57">
        <v>174.63</v>
      </c>
      <c r="E11" s="58">
        <v>0</v>
      </c>
    </row>
    <row r="12" spans="1:5" ht="19.5" customHeight="1">
      <c r="A12" s="56" t="s">
        <v>68</v>
      </c>
      <c r="B12" s="40" t="s">
        <v>69</v>
      </c>
      <c r="C12" s="57">
        <v>52.69</v>
      </c>
      <c r="D12" s="57">
        <v>52.69</v>
      </c>
      <c r="E12" s="58">
        <v>0</v>
      </c>
    </row>
    <row r="13" spans="1:5" ht="19.5" customHeight="1">
      <c r="A13" s="56" t="s">
        <v>70</v>
      </c>
      <c r="B13" s="40" t="s">
        <v>71</v>
      </c>
      <c r="C13" s="57">
        <v>121.94</v>
      </c>
      <c r="D13" s="57">
        <v>121.94</v>
      </c>
      <c r="E13" s="58">
        <v>0</v>
      </c>
    </row>
    <row r="14" spans="1:5" ht="19.5" customHeight="1">
      <c r="A14" s="56" t="s">
        <v>72</v>
      </c>
      <c r="B14" s="40" t="s">
        <v>73</v>
      </c>
      <c r="C14" s="57">
        <v>112.21</v>
      </c>
      <c r="D14" s="57">
        <v>112.21</v>
      </c>
      <c r="E14" s="58">
        <v>0</v>
      </c>
    </row>
    <row r="15" spans="1:5" ht="19.5" customHeight="1">
      <c r="A15" s="56" t="s">
        <v>74</v>
      </c>
      <c r="B15" s="40" t="s">
        <v>75</v>
      </c>
      <c r="C15" s="57">
        <v>112.21</v>
      </c>
      <c r="D15" s="57">
        <v>112.21</v>
      </c>
      <c r="E15" s="58">
        <v>0</v>
      </c>
    </row>
    <row r="16" spans="1:5" ht="19.5" customHeight="1">
      <c r="A16" s="56" t="s">
        <v>76</v>
      </c>
      <c r="B16" s="40" t="s">
        <v>77</v>
      </c>
      <c r="C16" s="57">
        <v>112.21</v>
      </c>
      <c r="D16" s="57">
        <v>112.21</v>
      </c>
      <c r="E16" s="58">
        <v>0</v>
      </c>
    </row>
    <row r="17" spans="1:5" ht="19.5" customHeight="1">
      <c r="A17" s="56" t="s">
        <v>78</v>
      </c>
      <c r="B17" s="40" t="s">
        <v>79</v>
      </c>
      <c r="C17" s="57">
        <v>73.17</v>
      </c>
      <c r="D17" s="57">
        <v>73.17</v>
      </c>
      <c r="E17" s="58">
        <v>0</v>
      </c>
    </row>
    <row r="18" spans="1:5" ht="19.5" customHeight="1">
      <c r="A18" s="56" t="s">
        <v>80</v>
      </c>
      <c r="B18" s="40" t="s">
        <v>81</v>
      </c>
      <c r="C18" s="57">
        <v>73.17</v>
      </c>
      <c r="D18" s="57">
        <v>73.17</v>
      </c>
      <c r="E18" s="58">
        <v>0</v>
      </c>
    </row>
    <row r="19" spans="1:5" ht="19.5" customHeight="1">
      <c r="A19" s="56" t="s">
        <v>82</v>
      </c>
      <c r="B19" s="40" t="s">
        <v>83</v>
      </c>
      <c r="C19" s="57">
        <v>73.17</v>
      </c>
      <c r="D19" s="57">
        <v>73.17</v>
      </c>
      <c r="E19" s="58">
        <v>0</v>
      </c>
    </row>
    <row r="20" spans="1:9" ht="19.5" customHeight="1">
      <c r="A20" s="31"/>
      <c r="B20" s="31"/>
      <c r="C20" s="59"/>
      <c r="D20" s="59"/>
      <c r="E20" s="59"/>
      <c r="G20" s="30"/>
      <c r="I20" s="30"/>
    </row>
    <row r="21" spans="1:8" ht="19.5" customHeight="1">
      <c r="A21" s="33"/>
      <c r="B21" s="60"/>
      <c r="C21" s="35"/>
      <c r="D21" s="35"/>
      <c r="E21" s="35"/>
      <c r="G21" s="30"/>
      <c r="H21" s="30"/>
    </row>
    <row r="22" spans="1:8" ht="19.5" customHeight="1">
      <c r="A22" s="35"/>
      <c r="B22" s="35"/>
      <c r="C22" s="35"/>
      <c r="D22" s="35"/>
      <c r="E22" s="35"/>
      <c r="H22" s="30"/>
    </row>
    <row r="23" spans="1:10" ht="19.5" customHeight="1">
      <c r="A23" s="35"/>
      <c r="B23" s="35"/>
      <c r="C23" s="35"/>
      <c r="D23" s="35"/>
      <c r="E23" s="35"/>
      <c r="G23" s="30"/>
      <c r="H23" s="30"/>
      <c r="J23" s="30"/>
    </row>
  </sheetData>
  <sheetProtection/>
  <mergeCells count="1">
    <mergeCell ref="A2:F2"/>
  </mergeCells>
  <printOptions horizontalCentered="1"/>
  <pageMargins left="0.55" right="0.55" top="0.98" bottom="0.98" header="0.51" footer="0.51"/>
  <pageSetup firstPageNumber="1" useFirstPageNumber="1" fitToHeight="1" fitToWidth="1" orientation="landscape" paperSize="9" scale="8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workbookViewId="0" topLeftCell="A1">
      <selection activeCell="M10" sqref="M10"/>
    </sheetView>
  </sheetViews>
  <sheetFormatPr defaultColWidth="9.16015625" defaultRowHeight="12.75" customHeight="1"/>
  <cols>
    <col min="1" max="1" width="16" style="0" customWidth="1"/>
    <col min="2" max="2" width="33.83203125" style="0" customWidth="1"/>
    <col min="3" max="3" width="18.16015625" style="0" customWidth="1"/>
    <col min="4" max="4" width="16.16015625" style="0" customWidth="1"/>
    <col min="5" max="5" width="19.66015625" style="0" customWidth="1"/>
    <col min="6" max="6" width="18.5" style="0" customWidth="1"/>
    <col min="7" max="8" width="8.66015625" style="0" customWidth="1"/>
  </cols>
  <sheetData>
    <row r="1" ht="9.75" customHeight="1">
      <c r="A1" s="30" t="s">
        <v>180</v>
      </c>
    </row>
    <row r="2" spans="1:6" ht="18.75" customHeight="1">
      <c r="A2" s="12" t="s">
        <v>181</v>
      </c>
      <c r="B2" s="36"/>
      <c r="C2" s="36"/>
      <c r="D2" s="36"/>
      <c r="E2" s="36"/>
      <c r="F2" s="36"/>
    </row>
    <row r="3" spans="1:6" ht="18.75" customHeight="1">
      <c r="A3" s="37" t="s">
        <v>2</v>
      </c>
      <c r="B3" s="37"/>
      <c r="C3" s="37"/>
      <c r="D3" s="37"/>
      <c r="E3" s="37"/>
      <c r="F3" s="38" t="s">
        <v>3</v>
      </c>
    </row>
    <row r="4" spans="1:6" ht="30.75" customHeight="1">
      <c r="A4" s="19" t="s">
        <v>52</v>
      </c>
      <c r="B4" s="17" t="s">
        <v>53</v>
      </c>
      <c r="C4" s="16" t="s">
        <v>182</v>
      </c>
      <c r="D4" s="16" t="s">
        <v>183</v>
      </c>
      <c r="E4" s="16"/>
      <c r="F4" s="16"/>
    </row>
    <row r="5" spans="1:6" ht="21" customHeight="1">
      <c r="A5" s="39"/>
      <c r="B5" s="22"/>
      <c r="C5" s="21"/>
      <c r="D5" s="21" t="s">
        <v>8</v>
      </c>
      <c r="E5" s="21" t="s">
        <v>54</v>
      </c>
      <c r="F5" s="21" t="s">
        <v>55</v>
      </c>
    </row>
    <row r="6" spans="1:7" ht="20.25" customHeight="1">
      <c r="A6" s="40"/>
      <c r="B6" s="40"/>
      <c r="C6" s="41"/>
      <c r="D6" s="41"/>
      <c r="E6" s="41"/>
      <c r="F6" s="42"/>
      <c r="G6" s="30"/>
    </row>
    <row r="7" spans="1:8" ht="20.25" customHeight="1">
      <c r="A7" s="43"/>
      <c r="B7" s="44"/>
      <c r="C7" s="45"/>
      <c r="D7" s="45"/>
      <c r="E7" s="45"/>
      <c r="F7" s="45"/>
      <c r="G7" s="30"/>
      <c r="H7" s="30"/>
    </row>
    <row r="8" spans="1:7" ht="20.25" customHeight="1">
      <c r="A8" s="46"/>
      <c r="B8" s="47"/>
      <c r="C8" s="48"/>
      <c r="D8" s="48"/>
      <c r="E8" s="48"/>
      <c r="F8" s="48"/>
      <c r="G8" s="30"/>
    </row>
    <row r="9" spans="1:7" ht="20.25" customHeight="1">
      <c r="A9" s="49"/>
      <c r="B9" s="47"/>
      <c r="C9" s="48"/>
      <c r="D9" s="48"/>
      <c r="E9" s="48"/>
      <c r="F9" s="48"/>
      <c r="G9" s="30"/>
    </row>
    <row r="10" spans="1:7" ht="20.25" customHeight="1">
      <c r="A10" s="50"/>
      <c r="B10" s="47"/>
      <c r="C10" s="48"/>
      <c r="D10" s="48"/>
      <c r="E10" s="48"/>
      <c r="F10" s="48"/>
      <c r="G10" s="30"/>
    </row>
    <row r="11" spans="1:6" ht="36" customHeight="1">
      <c r="A11" s="51" t="s">
        <v>184</v>
      </c>
      <c r="B11" s="51"/>
      <c r="C11" s="51"/>
      <c r="D11" s="51"/>
      <c r="E11" s="51"/>
      <c r="F11" s="51"/>
    </row>
    <row r="12" spans="1:6" ht="17.25" customHeight="1">
      <c r="A12" s="52"/>
      <c r="B12" s="52"/>
      <c r="C12" s="53"/>
      <c r="D12" s="53"/>
      <c r="E12" s="52"/>
      <c r="F12" s="52"/>
    </row>
    <row r="13" ht="9.75" customHeight="1">
      <c r="D13" s="30"/>
    </row>
  </sheetData>
  <sheetProtection/>
  <mergeCells count="5">
    <mergeCell ref="D4:F4"/>
    <mergeCell ref="A11:F11"/>
    <mergeCell ref="A4:A5"/>
    <mergeCell ref="B4:B5"/>
    <mergeCell ref="C4:C5"/>
  </mergeCells>
  <printOptions horizontalCentered="1"/>
  <pageMargins left="0.75" right="0.75" top="0.98" bottom="0.98" header="0.51" footer="0.51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showZeros="0" workbookViewId="0" topLeftCell="A1">
      <selection activeCell="E20" sqref="E20"/>
    </sheetView>
  </sheetViews>
  <sheetFormatPr defaultColWidth="9.16015625" defaultRowHeight="12.75" customHeight="1"/>
  <cols>
    <col min="1" max="1" width="36.6601562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  <col min="7" max="7" width="17.66015625" style="0" customWidth="1"/>
  </cols>
  <sheetData>
    <row r="1" ht="9.75" customHeight="1">
      <c r="A1" t="s">
        <v>185</v>
      </c>
    </row>
    <row r="2" spans="1:7" ht="27.75" customHeight="1">
      <c r="A2" s="12" t="s">
        <v>186</v>
      </c>
      <c r="B2" s="12"/>
      <c r="C2" s="12"/>
      <c r="D2" s="12"/>
      <c r="E2" s="12"/>
      <c r="F2" s="12"/>
      <c r="G2" s="12"/>
    </row>
    <row r="3" spans="1:7" ht="17.25" customHeight="1">
      <c r="A3" s="13" t="s">
        <v>2</v>
      </c>
      <c r="B3" s="14"/>
      <c r="C3" s="14"/>
      <c r="D3" s="14"/>
      <c r="E3" s="14"/>
      <c r="F3" s="14"/>
      <c r="G3" s="15" t="s">
        <v>3</v>
      </c>
    </row>
    <row r="4" spans="1:7" ht="35.25" customHeight="1">
      <c r="A4" s="16" t="s">
        <v>187</v>
      </c>
      <c r="B4" s="17" t="s">
        <v>8</v>
      </c>
      <c r="C4" s="18" t="s">
        <v>188</v>
      </c>
      <c r="D4" s="18" t="s">
        <v>189</v>
      </c>
      <c r="E4" s="19" t="s">
        <v>170</v>
      </c>
      <c r="F4" s="20" t="s">
        <v>190</v>
      </c>
      <c r="G4" s="20"/>
    </row>
    <row r="5" spans="1:7" ht="47.25" customHeight="1">
      <c r="A5" s="21"/>
      <c r="B5" s="22"/>
      <c r="C5" s="23"/>
      <c r="D5" s="23"/>
      <c r="E5" s="23"/>
      <c r="F5" s="24" t="s">
        <v>171</v>
      </c>
      <c r="G5" s="25" t="s">
        <v>164</v>
      </c>
    </row>
    <row r="6" spans="1:9" ht="19.5" customHeight="1">
      <c r="A6" s="26" t="s">
        <v>8</v>
      </c>
      <c r="B6" s="27">
        <v>20</v>
      </c>
      <c r="C6" s="27">
        <v>20</v>
      </c>
      <c r="D6" s="27">
        <v>0</v>
      </c>
      <c r="E6" s="27">
        <v>0</v>
      </c>
      <c r="F6" s="28">
        <v>0</v>
      </c>
      <c r="G6" s="29">
        <v>0</v>
      </c>
      <c r="H6" s="30"/>
      <c r="I6" s="30"/>
    </row>
    <row r="7" spans="1:9" ht="19.5" customHeight="1">
      <c r="A7" s="26" t="s">
        <v>191</v>
      </c>
      <c r="B7" s="27">
        <v>20</v>
      </c>
      <c r="C7" s="27">
        <v>20</v>
      </c>
      <c r="D7" s="27">
        <v>0</v>
      </c>
      <c r="E7" s="27">
        <v>0</v>
      </c>
      <c r="F7" s="28">
        <v>0</v>
      </c>
      <c r="G7" s="29">
        <v>0</v>
      </c>
      <c r="H7" s="30"/>
      <c r="I7" s="30"/>
    </row>
    <row r="8" spans="1:8" ht="19.5" customHeight="1">
      <c r="A8" s="26" t="s">
        <v>192</v>
      </c>
      <c r="B8" s="27">
        <v>5</v>
      </c>
      <c r="C8" s="27">
        <v>5</v>
      </c>
      <c r="D8" s="27">
        <v>0</v>
      </c>
      <c r="E8" s="27">
        <v>0</v>
      </c>
      <c r="F8" s="28">
        <v>0</v>
      </c>
      <c r="G8" s="29">
        <v>0</v>
      </c>
      <c r="H8" s="30"/>
    </row>
    <row r="9" spans="1:9" ht="19.5" customHeight="1">
      <c r="A9" s="26" t="s">
        <v>193</v>
      </c>
      <c r="B9" s="27">
        <v>15</v>
      </c>
      <c r="C9" s="27">
        <v>15</v>
      </c>
      <c r="D9" s="27">
        <v>0</v>
      </c>
      <c r="E9" s="27">
        <v>0</v>
      </c>
      <c r="F9" s="28">
        <v>0</v>
      </c>
      <c r="G9" s="29">
        <v>0</v>
      </c>
      <c r="H9" s="30"/>
      <c r="I9" s="30"/>
    </row>
    <row r="10" spans="1:9" ht="19.5" customHeight="1">
      <c r="A10" s="31"/>
      <c r="B10" s="32"/>
      <c r="C10" s="32"/>
      <c r="D10" s="32"/>
      <c r="E10" s="32"/>
      <c r="F10" s="32"/>
      <c r="G10" s="32"/>
      <c r="H10" s="30"/>
      <c r="I10" s="30"/>
    </row>
    <row r="11" spans="1:8" ht="19.5" customHeight="1">
      <c r="A11" s="33"/>
      <c r="B11" s="34"/>
      <c r="C11" s="34"/>
      <c r="D11" s="34"/>
      <c r="E11" s="34"/>
      <c r="F11" s="34"/>
      <c r="G11" s="34"/>
      <c r="H11" s="30"/>
    </row>
    <row r="12" spans="1:9" ht="19.5" customHeight="1">
      <c r="A12" s="35"/>
      <c r="B12" s="34"/>
      <c r="C12" s="34"/>
      <c r="D12" s="34"/>
      <c r="E12" s="34"/>
      <c r="F12" s="34"/>
      <c r="G12" s="34"/>
      <c r="H12" s="30"/>
      <c r="I12" s="30"/>
    </row>
    <row r="13" ht="12.75" customHeight="1">
      <c r="C13" s="30"/>
    </row>
    <row r="14" ht="12.75" customHeight="1">
      <c r="C14" s="30"/>
    </row>
    <row r="15" ht="12.75" customHeight="1">
      <c r="C15" s="30"/>
    </row>
  </sheetData>
  <sheetProtection/>
  <mergeCells count="6">
    <mergeCell ref="F4:G4"/>
    <mergeCell ref="A4:A5"/>
    <mergeCell ref="B4:B5"/>
    <mergeCell ref="C4:C5"/>
    <mergeCell ref="D4:D5"/>
    <mergeCell ref="E4:E5"/>
  </mergeCells>
  <printOptions horizontalCentered="1"/>
  <pageMargins left="1.06" right="0.35" top="0.98" bottom="0.98" header="0.51" footer="0.51"/>
  <pageSetup firstPageNumber="1" useFirstPageNumber="1"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慧敏</cp:lastModifiedBy>
  <dcterms:created xsi:type="dcterms:W3CDTF">2019-02-14T03:33:08Z</dcterms:created>
  <dcterms:modified xsi:type="dcterms:W3CDTF">2020-03-26T09:09:31Z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