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9750" activeTab="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9">'附表10政府采购支出表'!$A$1:$M$8</definedName>
    <definedName name="_xlnm.Print_Area" localSheetId="10">'附表11政府购买服务支出表'!$A$1:$M$8</definedName>
    <definedName name="_xlnm.Print_Area" localSheetId="0">'附表1财政拨款收支总表'!$A$1:$F$38</definedName>
    <definedName name="_xlnm.Print_Area" localSheetId="1">'附表2一般公共预算支出预算表'!$A$1:$F$20</definedName>
    <definedName name="_xlnm.Print_Area" localSheetId="2">'附表3一般公共预算基本支出表'!$A$1:$F$31</definedName>
    <definedName name="_xlnm.Print_Area" localSheetId="3">'附表4政府性基金收支预算表'!$A$1:$F$5</definedName>
    <definedName name="_xlnm.Print_Area" localSheetId="4">'附表5国有资本经营收支预算表'!$A$1:$F$5</definedName>
    <definedName name="_xlnm.Print_Area" localSheetId="5">'附表6收支预算总表'!$A$1:$D$39</definedName>
    <definedName name="_xlnm.Print_Area" localSheetId="6">'附表7收入预算总表'!$A$1:$M$24</definedName>
    <definedName name="_xlnm.Print_Area" localSheetId="7">'附表8支出预算总表'!$A$1:$F$20</definedName>
    <definedName name="_xlnm.Print_Area" localSheetId="8">'附表9项目支出表'!$A$1:$M$9</definedName>
    <definedName name="_xlnm.Print_Titles" localSheetId="9">'附表10政府采购支出表'!$1:$5</definedName>
    <definedName name="_xlnm.Print_Titles" localSheetId="10">'附表11政府购买服务支出表'!$1:$5</definedName>
    <definedName name="_xlnm.Print_Titles" localSheetId="1">'附表2一般公共预算支出预算表'!$1:$4</definedName>
    <definedName name="_xlnm.Print_Titles" localSheetId="2">'附表3一般公共预算基本支出表'!$1:$4</definedName>
    <definedName name="_xlnm.Print_Titles" localSheetId="3">'附表4政府性基金收支预算表'!$1:$5</definedName>
    <definedName name="_xlnm.Print_Titles" localSheetId="4">'附表5国有资本经营收支预算表'!$1:$5</definedName>
    <definedName name="_xlnm.Print_Titles" localSheetId="6">'附表7收入预算总表'!$1:$5</definedName>
    <definedName name="_xlnm.Print_Titles" localSheetId="7">'附表8支出预算总表'!$1:$4</definedName>
    <definedName name="_xlnm.Print_Titles" localSheetId="8">'附表9项目支出表'!$1:$5</definedName>
  </definedNames>
  <calcPr fullCalcOnLoad="1"/>
</workbook>
</file>

<file path=xl/sharedStrings.xml><?xml version="1.0" encoding="utf-8"?>
<sst xmlns="http://schemas.openxmlformats.org/spreadsheetml/2006/main" count="363" uniqueCount="195">
  <si>
    <t>附表1</t>
  </si>
  <si>
    <t>2021年财政拨款收支预算总表</t>
  </si>
  <si>
    <t>部门：广播电视台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</si>
  <si>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</si>
  <si>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</si>
  <si>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</si>
  <si>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</si>
  <si>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</si>
  <si>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</si>
  <si>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</si>
  <si>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</si>
  <si>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</si>
  <si>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</si>
  <si>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</si>
  <si>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</si>
  <si>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</si>
  <si>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</si>
  <si>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</si>
  <si>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</si>
  <si>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</si>
  <si>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</si>
  <si>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</si>
  <si>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</si>
  <si>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</si>
  <si>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</si>
  <si>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</si>
  <si>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</si>
  <si>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</si>
  <si>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</si>
  <si>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</si>
  <si>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</si>
  <si>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</si>
  <si>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</si>
  <si>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</si>
  <si>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</si>
  <si>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</si>
  <si>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</si>
  <si>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</si>
  <si>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</si>
  <si>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</si>
  <si>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</si>
  <si>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</si>
  <si>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</si>
  <si>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</si>
  <si>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</si>
  <si>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</si>
  <si>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</si>
  <si>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</si>
  <si>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</si>
  <si>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</si>
  <si>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</si>
  <si>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</si>
  <si>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</si>
  <si>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</si>
  <si>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</si>
  <si>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</si>
  <si>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</si>
  <si>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</si>
  <si>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</si>
  <si>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207</t>
  </si>
  <si>
    <t>文化旅游体育与传媒支出</t>
  </si>
  <si>
    <t xml:space="preserve">  20706</t>
  </si>
  <si>
    <t xml:space="preserve">  新闻出版电影</t>
  </si>
  <si>
    <t xml:space="preserve">    2070699</t>
  </si>
  <si>
    <t xml:space="preserve">    其他新闻出版电影支出</t>
  </si>
  <si>
    <t xml:space="preserve">  20708</t>
  </si>
  <si>
    <t xml:space="preserve">  广播电视</t>
  </si>
  <si>
    <t xml:space="preserve">    2070899</t>
  </si>
  <si>
    <t xml:space="preserve">    其他广播电视支出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</si>
  <si>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</si>
  <si>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</si>
  <si>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</si>
  <si>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</si>
  <si>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</si>
  <si>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</si>
  <si>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</si>
  <si>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</si>
  <si>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</si>
  <si>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</si>
  <si>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</si>
  <si>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</si>
  <si>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</si>
  <si>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</si>
  <si>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</si>
  <si>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</si>
  <si>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</si>
  <si>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</si>
  <si>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</si>
  <si>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</si>
  <si>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</si>
  <si>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</si>
  <si>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</si>
  <si>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</si>
  <si>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</si>
  <si>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</si>
  <si>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</si>
  <si>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</si>
  <si>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</si>
  <si>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</si>
  <si>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</si>
  <si>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</si>
  <si>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</si>
  <si>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</si>
  <si>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</si>
  <si>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</si>
  <si>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</si>
  <si>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</si>
  <si>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</si>
  <si>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</si>
  <si>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</si>
  <si>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</si>
  <si>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</si>
  <si>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</si>
  <si>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</si>
  <si>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</si>
  <si>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</si>
  <si>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</si>
  <si>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</si>
  <si>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</si>
  <si>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</si>
  <si>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</si>
  <si>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</si>
  <si>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</si>
  <si>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</si>
  <si>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</si>
  <si>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</si>
  <si>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</si>
  <si>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</si>
  <si>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</si>
  <si>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</si>
  <si>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</si>
  <si>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</si>
  <si>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</si>
  <si>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</si>
  <si>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</si>
  <si>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</si>
  <si>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</si>
  <si>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</si>
  <si>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</si>
  <si>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</si>
  <si>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</si>
  <si>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30399</t>
  </si>
  <si>
    <t xml:space="preserve">  其他对个人和家庭的补助支出</t>
  </si>
  <si>
    <t>附表4</t>
  </si>
  <si>
    <t>2021年政府性基金预算收支预算表</t>
  </si>
  <si>
    <t>本年政府性基金财政拨款收入</t>
  </si>
  <si>
    <t>本年政府性基金财政拨款支出</t>
  </si>
  <si>
    <t>附表5</t>
  </si>
  <si>
    <t>2021年国有资本经营收支预算表</t>
  </si>
  <si>
    <t>国有资本经营收入预算</t>
  </si>
  <si>
    <t>国有资本经营支出预算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</si>
  <si>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</si>
  <si>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</si>
  <si>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</si>
  <si>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</si>
  <si>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</si>
  <si>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</si>
  <si>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</si>
  <si>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</si>
  <si>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</si>
  <si>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</si>
  <si>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</si>
  <si>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</si>
  <si>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</si>
  <si>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</si>
  <si>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</si>
  <si>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</si>
  <si>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</si>
  <si>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</si>
  <si>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</si>
  <si>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</si>
  <si>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</si>
  <si>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</si>
  <si>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</si>
  <si>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</si>
  <si>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</si>
  <si>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</si>
  <si>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</si>
  <si>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</si>
  <si>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</si>
  <si>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</si>
  <si>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</si>
  <si>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</si>
  <si>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</si>
  <si>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</si>
  <si>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</si>
  <si>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</si>
  <si>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经常性基本支出</t>
  </si>
  <si>
    <t xml:space="preserve">  设备维护管理项目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</si>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</sst>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  <numFmt numFmtId="178" formatCode=";;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17" fillId="9" borderId="0" applyNumberFormat="0" applyBorder="0" applyAlignment="0" applyProtection="0"/>
    <xf numFmtId="0" fontId="29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9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14" borderId="0" applyNumberFormat="0" applyBorder="0" applyAlignment="0" applyProtection="0"/>
    <xf numFmtId="0" fontId="34" fillId="0" borderId="5" applyNumberFormat="0" applyFill="0" applyAlignment="0" applyProtection="0"/>
    <xf numFmtId="0" fontId="29" fillId="15" borderId="0" applyNumberFormat="0" applyBorder="0" applyAlignment="0" applyProtection="0"/>
    <xf numFmtId="0" fontId="40" fillId="16" borderId="6" applyNumberFormat="0" applyAlignment="0" applyProtection="0"/>
    <xf numFmtId="0" fontId="41" fillId="16" borderId="1" applyNumberFormat="0" applyAlignment="0" applyProtection="0"/>
    <xf numFmtId="0" fontId="42" fillId="17" borderId="7" applyNumberFormat="0" applyAlignment="0" applyProtection="0"/>
    <xf numFmtId="0" fontId="29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/>
    </xf>
    <xf numFmtId="177" fontId="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49" fontId="0" fillId="0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177" fontId="4" fillId="0" borderId="18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77" fontId="4" fillId="0" borderId="20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78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4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2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workbookViewId="0" topLeftCell="A8">
      <selection activeCell="C25" sqref="C25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5.66015625" style="0" customWidth="1"/>
    <col min="4" max="4" width="20.66015625" style="0" customWidth="1"/>
    <col min="5" max="5" width="28.66015625" style="115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2" t="s">
        <v>0</v>
      </c>
    </row>
    <row r="2" spans="1:253" s="113" customFormat="1" ht="26.25" customHeight="1">
      <c r="A2" s="1" t="s">
        <v>1</v>
      </c>
      <c r="B2" s="1"/>
      <c r="C2" s="1"/>
      <c r="D2" s="1"/>
      <c r="E2" s="1"/>
      <c r="F2" s="43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s="113" customFormat="1" ht="18.75" customHeight="1">
      <c r="A3" s="46" t="s">
        <v>2</v>
      </c>
      <c r="B3" s="2"/>
      <c r="C3" s="46"/>
      <c r="D3" s="46"/>
      <c r="F3" s="38" t="s">
        <v>3</v>
      </c>
      <c r="G3" s="46"/>
      <c r="H3" s="46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s="113" customFormat="1" ht="18" customHeight="1">
      <c r="A4" s="8" t="s">
        <v>4</v>
      </c>
      <c r="B4" s="47"/>
      <c r="C4" s="48" t="s">
        <v>5</v>
      </c>
      <c r="D4" s="116"/>
      <c r="E4" s="116"/>
      <c r="F4" s="117"/>
      <c r="G4" s="117"/>
      <c r="H4" s="46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s="113" customFormat="1" ht="35.25" customHeight="1">
      <c r="A5" s="8" t="s">
        <v>6</v>
      </c>
      <c r="B5" s="13" t="s">
        <v>7</v>
      </c>
      <c r="C5" s="50" t="s">
        <v>6</v>
      </c>
      <c r="D5" s="118" t="s">
        <v>8</v>
      </c>
      <c r="E5" s="119" t="s">
        <v>9</v>
      </c>
      <c r="F5" s="120" t="s">
        <v>10</v>
      </c>
      <c r="G5" s="121" t="s">
        <v>11</v>
      </c>
      <c r="H5" s="46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s="113" customFormat="1" ht="22.5" customHeight="1">
      <c r="A6" s="52" t="s">
        <v>12</v>
      </c>
      <c r="B6" s="55"/>
      <c r="C6" s="54" t="s">
        <v>13</v>
      </c>
      <c r="D6" s="122">
        <f>SUM(D7:D35)</f>
        <v>2762.25</v>
      </c>
      <c r="E6" s="122">
        <f>SUM(E7:E35)</f>
        <v>2762.25</v>
      </c>
      <c r="F6" s="53">
        <f>SUM(F7:F35)</f>
        <v>0</v>
      </c>
      <c r="G6" s="123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</row>
    <row r="7" spans="1:253" s="113" customFormat="1" ht="22.5" customHeight="1">
      <c r="A7" s="56" t="s">
        <v>14</v>
      </c>
      <c r="B7" s="53"/>
      <c r="C7" s="58" t="s">
        <v>15</v>
      </c>
      <c r="D7" s="122">
        <f aca="true" t="shared" si="0" ref="D7:D35">E7+F7</f>
        <v>0</v>
      </c>
      <c r="E7" s="122">
        <v>0</v>
      </c>
      <c r="F7" s="55">
        <v>0</v>
      </c>
      <c r="G7" s="12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s="113" customFormat="1" ht="22.5" customHeight="1">
      <c r="A8" s="52"/>
      <c r="B8" s="57"/>
      <c r="C8" s="60" t="s">
        <v>16</v>
      </c>
      <c r="D8" s="122">
        <f t="shared" si="0"/>
        <v>0</v>
      </c>
      <c r="E8" s="124">
        <v>0</v>
      </c>
      <c r="F8" s="55">
        <v>0</v>
      </c>
      <c r="G8" s="12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s="113" customFormat="1" ht="22.5" customHeight="1">
      <c r="A9" s="61" t="s">
        <v>17</v>
      </c>
      <c r="B9" s="53"/>
      <c r="C9" s="60" t="s">
        <v>18</v>
      </c>
      <c r="D9" s="122">
        <f t="shared" si="0"/>
        <v>0</v>
      </c>
      <c r="E9" s="125">
        <v>0</v>
      </c>
      <c r="F9" s="55">
        <v>0</v>
      </c>
      <c r="G9" s="12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s="113" customFormat="1" ht="22.5" customHeight="1">
      <c r="A10" s="52" t="s">
        <v>19</v>
      </c>
      <c r="B10" s="57">
        <f>SUM(B11:B12)</f>
        <v>2762.25</v>
      </c>
      <c r="C10" s="60" t="s">
        <v>20</v>
      </c>
      <c r="D10" s="122">
        <f t="shared" si="0"/>
        <v>0</v>
      </c>
      <c r="E10" s="126">
        <v>0</v>
      </c>
      <c r="F10" s="55">
        <v>0</v>
      </c>
      <c r="G10" s="12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s="113" customFormat="1" ht="22.5" customHeight="1">
      <c r="A11" s="61" t="s">
        <v>21</v>
      </c>
      <c r="B11" s="55">
        <v>1662.25</v>
      </c>
      <c r="C11" s="60" t="s">
        <v>22</v>
      </c>
      <c r="D11" s="122">
        <f t="shared" si="0"/>
        <v>0</v>
      </c>
      <c r="E11" s="126">
        <v>0</v>
      </c>
      <c r="F11" s="55">
        <v>0</v>
      </c>
      <c r="G11" s="12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s="113" customFormat="1" ht="22.5" customHeight="1">
      <c r="A12" s="52" t="s">
        <v>23</v>
      </c>
      <c r="B12" s="53">
        <v>1100</v>
      </c>
      <c r="C12" s="60" t="s">
        <v>24</v>
      </c>
      <c r="D12" s="122">
        <f t="shared" si="0"/>
        <v>0</v>
      </c>
      <c r="E12" s="126">
        <v>0</v>
      </c>
      <c r="F12" s="55">
        <v>0</v>
      </c>
      <c r="G12" s="12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s="113" customFormat="1" ht="22.5" customHeight="1">
      <c r="A13" s="62" t="s">
        <v>25</v>
      </c>
      <c r="B13" s="65">
        <v>0</v>
      </c>
      <c r="C13" s="60" t="s">
        <v>26</v>
      </c>
      <c r="D13" s="122">
        <f t="shared" si="0"/>
        <v>2592.94</v>
      </c>
      <c r="E13" s="126">
        <v>2592.94</v>
      </c>
      <c r="F13" s="55">
        <v>0</v>
      </c>
      <c r="G13" s="12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s="113" customFormat="1" ht="22.5" customHeight="1">
      <c r="A14" s="127" t="s">
        <v>27</v>
      </c>
      <c r="B14" s="65"/>
      <c r="C14" s="64" t="s">
        <v>28</v>
      </c>
      <c r="D14" s="122">
        <f t="shared" si="0"/>
        <v>148.77</v>
      </c>
      <c r="E14" s="126">
        <v>148.77</v>
      </c>
      <c r="F14" s="55">
        <v>0</v>
      </c>
      <c r="G14" s="12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s="113" customFormat="1" ht="22.5" customHeight="1">
      <c r="A15" s="63"/>
      <c r="B15" s="65"/>
      <c r="C15" s="64" t="s">
        <v>29</v>
      </c>
      <c r="D15" s="122">
        <f t="shared" si="0"/>
        <v>0</v>
      </c>
      <c r="E15" s="126">
        <v>0</v>
      </c>
      <c r="F15" s="55">
        <v>0</v>
      </c>
      <c r="G15" s="123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</row>
    <row r="16" spans="1:253" s="113" customFormat="1" ht="22.5" customHeight="1">
      <c r="A16" s="63"/>
      <c r="B16" s="65"/>
      <c r="C16" s="60" t="s">
        <v>30</v>
      </c>
      <c r="D16" s="122">
        <f t="shared" si="0"/>
        <v>7.22</v>
      </c>
      <c r="E16" s="126">
        <v>7.22</v>
      </c>
      <c r="F16" s="55">
        <v>0</v>
      </c>
      <c r="G16" s="12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s="113" customFormat="1" ht="22.5" customHeight="1">
      <c r="A17" s="63"/>
      <c r="B17" s="65"/>
      <c r="C17" s="64" t="s">
        <v>31</v>
      </c>
      <c r="D17" s="122">
        <f t="shared" si="0"/>
        <v>0</v>
      </c>
      <c r="E17" s="126">
        <v>0</v>
      </c>
      <c r="F17" s="55">
        <v>0</v>
      </c>
      <c r="G17" s="12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s="113" customFormat="1" ht="22.5" customHeight="1">
      <c r="A18" s="63"/>
      <c r="B18" s="65"/>
      <c r="C18" s="60" t="s">
        <v>32</v>
      </c>
      <c r="D18" s="122">
        <f t="shared" si="0"/>
        <v>0</v>
      </c>
      <c r="E18" s="126">
        <v>0</v>
      </c>
      <c r="F18" s="55">
        <v>0</v>
      </c>
      <c r="G18" s="12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s="113" customFormat="1" ht="22.5" customHeight="1">
      <c r="A19" s="63"/>
      <c r="B19" s="65"/>
      <c r="C19" s="64" t="s">
        <v>33</v>
      </c>
      <c r="D19" s="122">
        <f t="shared" si="0"/>
        <v>0</v>
      </c>
      <c r="E19" s="126">
        <v>0</v>
      </c>
      <c r="F19" s="55">
        <v>0</v>
      </c>
      <c r="G19" s="12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s="113" customFormat="1" ht="22.5" customHeight="1">
      <c r="A20" s="66"/>
      <c r="B20" s="65"/>
      <c r="C20" s="60" t="s">
        <v>34</v>
      </c>
      <c r="D20" s="122">
        <f t="shared" si="0"/>
        <v>0</v>
      </c>
      <c r="E20" s="126">
        <v>0</v>
      </c>
      <c r="F20" s="55">
        <v>0</v>
      </c>
      <c r="G20" s="12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s="113" customFormat="1" ht="22.5" customHeight="1">
      <c r="A21" s="66"/>
      <c r="B21" s="53"/>
      <c r="C21" s="60" t="s">
        <v>35</v>
      </c>
      <c r="D21" s="122">
        <f t="shared" si="0"/>
        <v>0</v>
      </c>
      <c r="E21" s="126">
        <v>0</v>
      </c>
      <c r="F21" s="55">
        <v>0</v>
      </c>
      <c r="G21" s="12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s="113" customFormat="1" ht="22.5" customHeight="1">
      <c r="A22" s="66"/>
      <c r="B22" s="53"/>
      <c r="C22" s="60" t="s">
        <v>36</v>
      </c>
      <c r="D22" s="122">
        <f t="shared" si="0"/>
        <v>0</v>
      </c>
      <c r="E22" s="126">
        <v>0</v>
      </c>
      <c r="F22" s="55">
        <v>0</v>
      </c>
      <c r="G22" s="12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s="45" customFormat="1" ht="22.5" customHeight="1">
      <c r="A23" s="67"/>
      <c r="B23" s="53"/>
      <c r="C23" s="64" t="s">
        <v>37</v>
      </c>
      <c r="D23" s="122">
        <f t="shared" si="0"/>
        <v>0</v>
      </c>
      <c r="E23" s="126">
        <v>0</v>
      </c>
      <c r="F23" s="55">
        <v>0</v>
      </c>
      <c r="G23" s="12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s="113" customFormat="1" ht="22.5" customHeight="1">
      <c r="A24" s="67"/>
      <c r="B24" s="53"/>
      <c r="C24" s="64" t="s">
        <v>38</v>
      </c>
      <c r="D24" s="122">
        <f t="shared" si="0"/>
        <v>0</v>
      </c>
      <c r="E24" s="126">
        <v>0</v>
      </c>
      <c r="F24" s="55">
        <v>0</v>
      </c>
      <c r="G24" s="12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s="113" customFormat="1" ht="22.5" customHeight="1">
      <c r="A25" s="63"/>
      <c r="B25" s="53"/>
      <c r="C25" s="60" t="s">
        <v>39</v>
      </c>
      <c r="D25" s="122">
        <f t="shared" si="0"/>
        <v>0</v>
      </c>
      <c r="E25" s="126">
        <v>0</v>
      </c>
      <c r="F25" s="55">
        <v>0</v>
      </c>
      <c r="G25" s="123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</row>
    <row r="26" spans="1:253" s="113" customFormat="1" ht="22.5" customHeight="1">
      <c r="A26" s="63"/>
      <c r="B26" s="53"/>
      <c r="C26" s="60" t="s">
        <v>40</v>
      </c>
      <c r="D26" s="122">
        <f t="shared" si="0"/>
        <v>13.32</v>
      </c>
      <c r="E26" s="126">
        <v>13.32</v>
      </c>
      <c r="F26" s="55">
        <v>0</v>
      </c>
      <c r="G26" s="123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</row>
    <row r="27" spans="1:253" s="113" customFormat="1" ht="22.5" customHeight="1">
      <c r="A27" s="63"/>
      <c r="B27" s="53"/>
      <c r="C27" s="60" t="s">
        <v>41</v>
      </c>
      <c r="D27" s="122">
        <f t="shared" si="0"/>
        <v>0</v>
      </c>
      <c r="E27" s="126">
        <v>0</v>
      </c>
      <c r="F27" s="55">
        <v>0</v>
      </c>
      <c r="G27" s="123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</row>
    <row r="28" spans="1:253" s="113" customFormat="1" ht="22.5" customHeight="1">
      <c r="A28" s="63"/>
      <c r="B28" s="53"/>
      <c r="C28" s="60" t="s">
        <v>42</v>
      </c>
      <c r="D28" s="122">
        <f t="shared" si="0"/>
        <v>0</v>
      </c>
      <c r="E28" s="126">
        <v>0</v>
      </c>
      <c r="F28" s="55">
        <v>0</v>
      </c>
      <c r="G28" s="123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</row>
    <row r="29" spans="1:253" s="113" customFormat="1" ht="23.25" customHeight="1">
      <c r="A29" s="63"/>
      <c r="B29" s="53"/>
      <c r="C29" s="60" t="s">
        <v>43</v>
      </c>
      <c r="D29" s="122">
        <f t="shared" si="0"/>
        <v>0</v>
      </c>
      <c r="E29" s="122">
        <v>0</v>
      </c>
      <c r="F29" s="53">
        <v>0</v>
      </c>
      <c r="G29" s="123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</row>
    <row r="30" spans="1:253" s="113" customFormat="1" ht="22.5" customHeight="1">
      <c r="A30" s="63"/>
      <c r="B30" s="53"/>
      <c r="C30" s="60" t="s">
        <v>44</v>
      </c>
      <c r="D30" s="122">
        <f t="shared" si="0"/>
        <v>0</v>
      </c>
      <c r="E30" s="125">
        <v>0</v>
      </c>
      <c r="F30" s="57">
        <v>0</v>
      </c>
      <c r="G30" s="12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</row>
    <row r="31" spans="1:253" s="113" customFormat="1" ht="22.5" customHeight="1">
      <c r="A31" s="63"/>
      <c r="B31" s="53"/>
      <c r="C31" s="60" t="s">
        <v>45</v>
      </c>
      <c r="D31" s="122">
        <f t="shared" si="0"/>
        <v>0</v>
      </c>
      <c r="E31" s="126">
        <v>0</v>
      </c>
      <c r="F31" s="55">
        <v>0</v>
      </c>
      <c r="G31" s="123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</row>
    <row r="32" spans="1:253" s="113" customFormat="1" ht="22.5" customHeight="1">
      <c r="A32" s="63"/>
      <c r="B32" s="53"/>
      <c r="C32" s="60" t="s">
        <v>46</v>
      </c>
      <c r="D32" s="122">
        <f t="shared" si="0"/>
        <v>0</v>
      </c>
      <c r="E32" s="126">
        <v>0</v>
      </c>
      <c r="F32" s="55">
        <v>0</v>
      </c>
      <c r="G32" s="123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</row>
    <row r="33" spans="1:253" s="113" customFormat="1" ht="22.5" customHeight="1">
      <c r="A33" s="63"/>
      <c r="B33" s="53"/>
      <c r="C33" s="60" t="s">
        <v>47</v>
      </c>
      <c r="D33" s="122">
        <f t="shared" si="0"/>
        <v>0</v>
      </c>
      <c r="E33" s="126">
        <v>0</v>
      </c>
      <c r="F33" s="55">
        <v>0</v>
      </c>
      <c r="G33" s="123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</row>
    <row r="34" spans="1:253" s="113" customFormat="1" ht="22.5" customHeight="1">
      <c r="A34" s="63"/>
      <c r="B34" s="53"/>
      <c r="C34" s="60" t="s">
        <v>48</v>
      </c>
      <c r="D34" s="122">
        <f t="shared" si="0"/>
        <v>0</v>
      </c>
      <c r="E34" s="126">
        <v>0</v>
      </c>
      <c r="F34" s="55">
        <v>0</v>
      </c>
      <c r="G34" s="123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</row>
    <row r="35" spans="1:253" s="113" customFormat="1" ht="22.5" customHeight="1">
      <c r="A35" s="63"/>
      <c r="B35" s="55"/>
      <c r="C35" s="60" t="s">
        <v>49</v>
      </c>
      <c r="D35" s="122">
        <f t="shared" si="0"/>
        <v>0</v>
      </c>
      <c r="E35" s="122">
        <v>0</v>
      </c>
      <c r="F35" s="53">
        <v>0</v>
      </c>
      <c r="G35" s="12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</row>
    <row r="36" spans="1:253" s="113" customFormat="1" ht="22.5" customHeight="1">
      <c r="A36" s="63"/>
      <c r="B36" s="55"/>
      <c r="C36" s="60"/>
      <c r="D36" s="53"/>
      <c r="E36" s="65"/>
      <c r="F36" s="65"/>
      <c r="G36" s="123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</row>
    <row r="37" spans="1:253" s="113" customFormat="1" ht="22.5" customHeight="1">
      <c r="A37" s="63"/>
      <c r="B37" s="55"/>
      <c r="C37" s="60" t="s">
        <v>50</v>
      </c>
      <c r="D37" s="53">
        <f>D39-D6</f>
        <v>0</v>
      </c>
      <c r="E37" s="53">
        <f>E39-E6</f>
        <v>0</v>
      </c>
      <c r="F37" s="53">
        <f>F39-F6</f>
        <v>0</v>
      </c>
      <c r="G37" s="123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</row>
    <row r="38" spans="1:253" s="113" customFormat="1" ht="20.25" customHeight="1">
      <c r="A38" s="63"/>
      <c r="B38" s="55"/>
      <c r="C38" s="60"/>
      <c r="D38" s="53"/>
      <c r="E38" s="65"/>
      <c r="F38" s="53"/>
      <c r="G38" s="123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</row>
    <row r="39" spans="1:253" s="114" customFormat="1" ht="21" customHeight="1">
      <c r="A39" s="75" t="s">
        <v>51</v>
      </c>
      <c r="B39" s="53">
        <f>B10+B13</f>
        <v>2762.25</v>
      </c>
      <c r="C39" s="76" t="s">
        <v>52</v>
      </c>
      <c r="D39" s="53">
        <f>B39</f>
        <v>2762.25</v>
      </c>
      <c r="E39" s="65">
        <f>B10</f>
        <v>2762.25</v>
      </c>
      <c r="F39" s="53">
        <f>B13</f>
        <v>0</v>
      </c>
      <c r="G39" s="12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9" s="78" customFormat="1" ht="18" customHeight="1">
      <c r="A40" s="77"/>
      <c r="E40" s="128"/>
      <c r="H40" s="79"/>
      <c r="I40" s="79"/>
    </row>
    <row r="41" spans="3:9" s="78" customFormat="1" ht="11.25">
      <c r="C41" s="79"/>
      <c r="D41" s="79"/>
      <c r="E41" s="128"/>
      <c r="I41" s="79"/>
    </row>
    <row r="42" spans="3:9" s="78" customFormat="1" ht="11.25">
      <c r="C42" s="79"/>
      <c r="D42" s="79"/>
      <c r="E42" s="128"/>
      <c r="G42" s="79"/>
      <c r="H42" s="79"/>
      <c r="I42" s="79"/>
    </row>
    <row r="43" spans="5:7" ht="11.25">
      <c r="E43" s="129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189</v>
      </c>
    </row>
    <row r="2" spans="1:6" ht="27.75" customHeight="1">
      <c r="A2" s="1" t="s">
        <v>190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191</v>
      </c>
      <c r="B4" s="5" t="s">
        <v>8</v>
      </c>
      <c r="C4" s="6" t="s">
        <v>183</v>
      </c>
      <c r="D4" s="6" t="s">
        <v>184</v>
      </c>
      <c r="E4" s="7" t="s">
        <v>170</v>
      </c>
      <c r="F4" s="8" t="s">
        <v>185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5" t="s">
        <v>8</v>
      </c>
      <c r="B6" s="26">
        <v>45</v>
      </c>
      <c r="C6" s="26">
        <v>45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25" t="s">
        <v>186</v>
      </c>
      <c r="B7" s="26">
        <v>45</v>
      </c>
      <c r="C7" s="26">
        <v>45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25" t="s">
        <v>188</v>
      </c>
      <c r="B8" s="26">
        <v>45</v>
      </c>
      <c r="C8" s="26">
        <v>45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19"/>
      <c r="B9" s="20"/>
      <c r="C9" s="20"/>
      <c r="D9" s="20"/>
      <c r="E9" s="20"/>
      <c r="F9" s="20"/>
      <c r="G9" s="18"/>
      <c r="H9" s="18"/>
    </row>
    <row r="10" spans="1:7" ht="19.5" customHeight="1">
      <c r="A10" s="21"/>
      <c r="B10" s="22"/>
      <c r="C10" s="22"/>
      <c r="D10" s="22"/>
      <c r="E10" s="22"/>
      <c r="F10" s="22"/>
      <c r="G10" s="18"/>
    </row>
    <row r="11" spans="1:8" ht="19.5" customHeight="1">
      <c r="A11" s="23"/>
      <c r="B11" s="22"/>
      <c r="C11" s="22"/>
      <c r="D11" s="22"/>
      <c r="E11" s="22"/>
      <c r="F11" s="22"/>
      <c r="G11" s="18"/>
      <c r="H11" s="18"/>
    </row>
    <row r="12" spans="1:4" ht="18" customHeight="1">
      <c r="A12" s="24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192</v>
      </c>
    </row>
    <row r="2" spans="1:6" ht="27.75" customHeight="1">
      <c r="A2" s="1" t="s">
        <v>193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194</v>
      </c>
      <c r="B4" s="5" t="s">
        <v>8</v>
      </c>
      <c r="C4" s="6" t="s">
        <v>183</v>
      </c>
      <c r="D4" s="6" t="s">
        <v>184</v>
      </c>
      <c r="E4" s="7" t="s">
        <v>170</v>
      </c>
      <c r="F4" s="8" t="s">
        <v>185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45</v>
      </c>
      <c r="C6" s="15">
        <v>45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14" t="s">
        <v>186</v>
      </c>
      <c r="B7" s="15">
        <v>45</v>
      </c>
      <c r="C7" s="15">
        <v>45</v>
      </c>
      <c r="D7" s="15">
        <v>0</v>
      </c>
      <c r="E7" s="16">
        <v>0</v>
      </c>
      <c r="F7" s="17">
        <v>0</v>
      </c>
      <c r="G7" s="18"/>
      <c r="H7" s="18"/>
    </row>
    <row r="8" spans="1:8" ht="19.5" customHeight="1">
      <c r="A8" s="14" t="s">
        <v>188</v>
      </c>
      <c r="B8" s="15">
        <v>45</v>
      </c>
      <c r="C8" s="15">
        <v>45</v>
      </c>
      <c r="D8" s="15">
        <v>0</v>
      </c>
      <c r="E8" s="16">
        <v>0</v>
      </c>
      <c r="F8" s="17">
        <v>0</v>
      </c>
      <c r="G8" s="18"/>
      <c r="H8" s="18"/>
    </row>
    <row r="9" spans="1:8" ht="19.5" customHeight="1">
      <c r="A9" s="19"/>
      <c r="B9" s="20"/>
      <c r="C9" s="20"/>
      <c r="D9" s="20"/>
      <c r="E9" s="20"/>
      <c r="F9" s="20"/>
      <c r="G9" s="18"/>
      <c r="H9" s="18"/>
    </row>
    <row r="10" spans="1:8" ht="19.5" customHeight="1">
      <c r="A10" s="21"/>
      <c r="B10" s="22"/>
      <c r="C10" s="22"/>
      <c r="D10" s="22"/>
      <c r="E10" s="22"/>
      <c r="F10" s="22"/>
      <c r="G10" s="18"/>
      <c r="H10" s="18"/>
    </row>
    <row r="11" spans="1:8" ht="19.5" customHeight="1">
      <c r="A11" s="23"/>
      <c r="B11" s="22"/>
      <c r="C11" s="22"/>
      <c r="D11" s="22"/>
      <c r="E11" s="22"/>
      <c r="F11" s="22"/>
      <c r="G11" s="18"/>
      <c r="H11" s="18"/>
    </row>
    <row r="12" spans="1:4" ht="18" customHeight="1">
      <c r="A12" s="24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4">
      <selection activeCell="B15" sqref="B15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7" t="s">
        <v>54</v>
      </c>
      <c r="B2" s="27"/>
      <c r="C2" s="27"/>
      <c r="D2" s="27"/>
      <c r="E2" s="27"/>
      <c r="F2" s="27"/>
    </row>
    <row r="3" spans="1:5" ht="19.5" customHeight="1">
      <c r="A3" s="46" t="s">
        <v>2</v>
      </c>
      <c r="B3" s="3"/>
      <c r="C3" s="3"/>
      <c r="D3" s="3"/>
      <c r="E3" s="28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29" t="s">
        <v>8</v>
      </c>
      <c r="C5" s="31">
        <v>2762.25</v>
      </c>
      <c r="D5" s="112">
        <v>1659.25</v>
      </c>
      <c r="E5" s="31">
        <v>1103</v>
      </c>
      <c r="F5" s="18"/>
      <c r="G5" s="18"/>
    </row>
    <row r="6" spans="1:9" ht="19.5" customHeight="1">
      <c r="A6" s="14" t="s">
        <v>59</v>
      </c>
      <c r="B6" s="29" t="s">
        <v>60</v>
      </c>
      <c r="C6" s="31">
        <v>2592.94</v>
      </c>
      <c r="D6" s="112">
        <v>1489.94</v>
      </c>
      <c r="E6" s="31">
        <v>1103</v>
      </c>
      <c r="G6" s="18"/>
      <c r="I6" s="18"/>
    </row>
    <row r="7" spans="1:8" ht="19.5" customHeight="1">
      <c r="A7" s="14" t="s">
        <v>61</v>
      </c>
      <c r="B7" s="29" t="s">
        <v>62</v>
      </c>
      <c r="C7" s="31">
        <v>1058</v>
      </c>
      <c r="D7" s="112">
        <v>0</v>
      </c>
      <c r="E7" s="31">
        <v>1058</v>
      </c>
      <c r="G7" s="18"/>
      <c r="H7" s="18"/>
    </row>
    <row r="8" spans="1:8" ht="19.5" customHeight="1">
      <c r="A8" s="14" t="s">
        <v>63</v>
      </c>
      <c r="B8" s="29" t="s">
        <v>64</v>
      </c>
      <c r="C8" s="31">
        <v>1058</v>
      </c>
      <c r="D8" s="112">
        <v>0</v>
      </c>
      <c r="E8" s="31">
        <v>1058</v>
      </c>
      <c r="H8" s="18"/>
    </row>
    <row r="9" spans="1:10" ht="19.5" customHeight="1">
      <c r="A9" s="14" t="s">
        <v>65</v>
      </c>
      <c r="B9" s="29" t="s">
        <v>66</v>
      </c>
      <c r="C9" s="31">
        <v>1534.94</v>
      </c>
      <c r="D9" s="112">
        <v>1489.94</v>
      </c>
      <c r="E9" s="31">
        <v>45</v>
      </c>
      <c r="G9" s="18"/>
      <c r="H9" s="18"/>
      <c r="J9" s="18"/>
    </row>
    <row r="10" spans="1:8" ht="19.5" customHeight="1">
      <c r="A10" s="14" t="s">
        <v>67</v>
      </c>
      <c r="B10" s="29" t="s">
        <v>68</v>
      </c>
      <c r="C10" s="31">
        <v>1534.94</v>
      </c>
      <c r="D10" s="112">
        <v>1489.94</v>
      </c>
      <c r="E10" s="31">
        <v>45</v>
      </c>
      <c r="H10" s="18"/>
    </row>
    <row r="11" spans="1:5" ht="19.5" customHeight="1">
      <c r="A11" s="14" t="s">
        <v>69</v>
      </c>
      <c r="B11" s="29" t="s">
        <v>70</v>
      </c>
      <c r="C11" s="31">
        <v>148.77</v>
      </c>
      <c r="D11" s="112">
        <v>148.77</v>
      </c>
      <c r="E11" s="31">
        <v>0</v>
      </c>
    </row>
    <row r="12" spans="1:5" ht="19.5" customHeight="1">
      <c r="A12" s="14" t="s">
        <v>71</v>
      </c>
      <c r="B12" s="29" t="s">
        <v>72</v>
      </c>
      <c r="C12" s="31">
        <v>148.77</v>
      </c>
      <c r="D12" s="112">
        <v>148.77</v>
      </c>
      <c r="E12" s="31">
        <v>0</v>
      </c>
    </row>
    <row r="13" spans="1:5" ht="19.5" customHeight="1">
      <c r="A13" s="14" t="s">
        <v>73</v>
      </c>
      <c r="B13" s="29" t="s">
        <v>74</v>
      </c>
      <c r="C13" s="31">
        <v>0.58</v>
      </c>
      <c r="D13" s="112">
        <v>0.58</v>
      </c>
      <c r="E13" s="31">
        <v>0</v>
      </c>
    </row>
    <row r="14" spans="1:5" ht="19.5" customHeight="1">
      <c r="A14" s="14" t="s">
        <v>75</v>
      </c>
      <c r="B14" s="29" t="s">
        <v>76</v>
      </c>
      <c r="C14" s="31">
        <v>148.19</v>
      </c>
      <c r="D14" s="112">
        <v>148.19</v>
      </c>
      <c r="E14" s="31">
        <v>0</v>
      </c>
    </row>
    <row r="15" spans="1:5" ht="19.5" customHeight="1">
      <c r="A15" s="14" t="s">
        <v>77</v>
      </c>
      <c r="B15" s="29" t="s">
        <v>78</v>
      </c>
      <c r="C15" s="31">
        <v>7.22</v>
      </c>
      <c r="D15" s="112">
        <v>7.22</v>
      </c>
      <c r="E15" s="31">
        <v>0</v>
      </c>
    </row>
    <row r="16" spans="1:5" ht="19.5" customHeight="1">
      <c r="A16" s="14" t="s">
        <v>79</v>
      </c>
      <c r="B16" s="29" t="s">
        <v>80</v>
      </c>
      <c r="C16" s="31">
        <v>7.22</v>
      </c>
      <c r="D16" s="112">
        <v>7.22</v>
      </c>
      <c r="E16" s="31">
        <v>0</v>
      </c>
    </row>
    <row r="17" spans="1:5" ht="19.5" customHeight="1">
      <c r="A17" s="14" t="s">
        <v>81</v>
      </c>
      <c r="B17" s="29" t="s">
        <v>82</v>
      </c>
      <c r="C17" s="31">
        <v>7.22</v>
      </c>
      <c r="D17" s="112">
        <v>7.22</v>
      </c>
      <c r="E17" s="31">
        <v>0</v>
      </c>
    </row>
    <row r="18" spans="1:5" ht="19.5" customHeight="1">
      <c r="A18" s="14" t="s">
        <v>83</v>
      </c>
      <c r="B18" s="29" t="s">
        <v>84</v>
      </c>
      <c r="C18" s="31">
        <v>13.32</v>
      </c>
      <c r="D18" s="112">
        <v>13.32</v>
      </c>
      <c r="E18" s="31">
        <v>0</v>
      </c>
    </row>
    <row r="19" spans="1:5" ht="19.5" customHeight="1">
      <c r="A19" s="14" t="s">
        <v>85</v>
      </c>
      <c r="B19" s="29" t="s">
        <v>86</v>
      </c>
      <c r="C19" s="31">
        <v>13.32</v>
      </c>
      <c r="D19" s="112">
        <v>13.32</v>
      </c>
      <c r="E19" s="31">
        <v>0</v>
      </c>
    </row>
    <row r="20" spans="1:5" ht="19.5" customHeight="1">
      <c r="A20" s="14" t="s">
        <v>87</v>
      </c>
      <c r="B20" s="29" t="s">
        <v>88</v>
      </c>
      <c r="C20" s="31">
        <v>13.32</v>
      </c>
      <c r="D20" s="112">
        <v>13.32</v>
      </c>
      <c r="E20" s="31">
        <v>0</v>
      </c>
    </row>
    <row r="21" spans="1:9" ht="19.5" customHeight="1">
      <c r="A21" s="19"/>
      <c r="B21" s="19"/>
      <c r="C21" s="32"/>
      <c r="D21" s="32"/>
      <c r="E21" s="32"/>
      <c r="G21" s="18"/>
      <c r="I21" s="18"/>
    </row>
    <row r="22" spans="1:8" ht="19.5" customHeight="1">
      <c r="A22" s="21"/>
      <c r="B22" s="33"/>
      <c r="C22" s="23"/>
      <c r="D22" s="23"/>
      <c r="E22" s="23"/>
      <c r="G22" s="18"/>
      <c r="H22" s="18"/>
    </row>
    <row r="23" spans="1:8" ht="19.5" customHeight="1">
      <c r="A23" s="23"/>
      <c r="B23" s="23"/>
      <c r="C23" s="23"/>
      <c r="D23" s="23"/>
      <c r="E23" s="23"/>
      <c r="H23" s="18"/>
    </row>
    <row r="24" spans="1:10" ht="19.5" customHeight="1">
      <c r="A24" s="23"/>
      <c r="B24" s="23"/>
      <c r="C24" s="23"/>
      <c r="D24" s="23"/>
      <c r="E24" s="23"/>
      <c r="G24" s="18"/>
      <c r="H24" s="18"/>
      <c r="J24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B11" sqref="B1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2" t="s">
        <v>89</v>
      </c>
    </row>
    <row r="2" spans="1:6" ht="21" customHeight="1">
      <c r="A2" s="1" t="s">
        <v>90</v>
      </c>
      <c r="B2" s="1"/>
      <c r="C2" s="1"/>
      <c r="D2" s="103"/>
      <c r="E2" s="103"/>
      <c r="F2" s="103"/>
    </row>
    <row r="3" spans="1:5" ht="16.5" customHeight="1">
      <c r="A3" s="2" t="s">
        <v>2</v>
      </c>
      <c r="B3" s="104"/>
      <c r="C3" s="105" t="s">
        <v>3</v>
      </c>
      <c r="E3" s="104"/>
    </row>
    <row r="4" spans="1:3" ht="20.25" customHeight="1">
      <c r="A4" s="106" t="s">
        <v>55</v>
      </c>
      <c r="B4" s="106" t="s">
        <v>56</v>
      </c>
      <c r="C4" s="106" t="s">
        <v>7</v>
      </c>
    </row>
    <row r="5" spans="1:3" ht="19.5" customHeight="1">
      <c r="A5" s="14"/>
      <c r="B5" s="107" t="s">
        <v>8</v>
      </c>
      <c r="C5" s="108">
        <v>1659.25</v>
      </c>
    </row>
    <row r="6" spans="1:3" ht="19.5" customHeight="1">
      <c r="A6" s="14" t="s">
        <v>91</v>
      </c>
      <c r="B6" s="107" t="s">
        <v>92</v>
      </c>
      <c r="C6" s="108">
        <v>1096.08</v>
      </c>
    </row>
    <row r="7" spans="1:5" ht="19.5" customHeight="1">
      <c r="A7" s="14" t="s">
        <v>93</v>
      </c>
      <c r="B7" s="107" t="s">
        <v>94</v>
      </c>
      <c r="C7" s="108">
        <v>614.3</v>
      </c>
      <c r="E7" s="18"/>
    </row>
    <row r="8" spans="1:3" ht="19.5" customHeight="1">
      <c r="A8" s="14" t="s">
        <v>95</v>
      </c>
      <c r="B8" s="107" t="s">
        <v>96</v>
      </c>
      <c r="C8" s="108">
        <v>311.93</v>
      </c>
    </row>
    <row r="9" spans="1:3" ht="19.5" customHeight="1">
      <c r="A9" s="14" t="s">
        <v>97</v>
      </c>
      <c r="B9" s="107" t="s">
        <v>98</v>
      </c>
      <c r="C9" s="108">
        <v>148.19</v>
      </c>
    </row>
    <row r="10" spans="1:3" ht="19.5" customHeight="1">
      <c r="A10" s="14" t="s">
        <v>99</v>
      </c>
      <c r="B10" s="107" t="s">
        <v>100</v>
      </c>
      <c r="C10" s="108">
        <v>7.22</v>
      </c>
    </row>
    <row r="11" spans="1:3" ht="19.5" customHeight="1">
      <c r="A11" s="14" t="s">
        <v>101</v>
      </c>
      <c r="B11" s="107" t="s">
        <v>102</v>
      </c>
      <c r="C11" s="108">
        <v>1.12</v>
      </c>
    </row>
    <row r="12" spans="1:3" ht="19.5" customHeight="1">
      <c r="A12" s="14" t="s">
        <v>103</v>
      </c>
      <c r="B12" s="107" t="s">
        <v>104</v>
      </c>
      <c r="C12" s="108">
        <v>13.32</v>
      </c>
    </row>
    <row r="13" spans="1:3" ht="19.5" customHeight="1">
      <c r="A13" s="14" t="s">
        <v>105</v>
      </c>
      <c r="B13" s="107" t="s">
        <v>106</v>
      </c>
      <c r="C13" s="108">
        <v>0</v>
      </c>
    </row>
    <row r="14" spans="1:6" s="101" customFormat="1" ht="19.5" customHeight="1">
      <c r="A14" s="14" t="s">
        <v>107</v>
      </c>
      <c r="B14" s="107" t="s">
        <v>108</v>
      </c>
      <c r="C14" s="108">
        <v>57.35</v>
      </c>
      <c r="D14" s="109"/>
      <c r="E14" s="109"/>
      <c r="F14" s="109"/>
    </row>
    <row r="15" spans="1:6" s="101" customFormat="1" ht="19.5" customHeight="1">
      <c r="A15" s="14" t="s">
        <v>109</v>
      </c>
      <c r="B15" s="107" t="s">
        <v>110</v>
      </c>
      <c r="C15" s="108">
        <v>11.38</v>
      </c>
      <c r="D15" s="110"/>
      <c r="E15" s="110"/>
      <c r="F15" s="111"/>
    </row>
    <row r="16" spans="1:3" ht="19.5" customHeight="1">
      <c r="A16" s="14" t="s">
        <v>111</v>
      </c>
      <c r="B16" s="107" t="s">
        <v>112</v>
      </c>
      <c r="C16" s="108">
        <v>0</v>
      </c>
    </row>
    <row r="17" spans="1:3" ht="19.5" customHeight="1">
      <c r="A17" s="14" t="s">
        <v>113</v>
      </c>
      <c r="B17" s="107" t="s">
        <v>114</v>
      </c>
      <c r="C17" s="108">
        <v>0</v>
      </c>
    </row>
    <row r="18" spans="1:3" ht="19.5" customHeight="1">
      <c r="A18" s="14" t="s">
        <v>115</v>
      </c>
      <c r="B18" s="107" t="s">
        <v>116</v>
      </c>
      <c r="C18" s="108">
        <v>10</v>
      </c>
    </row>
    <row r="19" spans="1:3" ht="19.5" customHeight="1">
      <c r="A19" s="14" t="s">
        <v>117</v>
      </c>
      <c r="B19" s="107" t="s">
        <v>118</v>
      </c>
      <c r="C19" s="108">
        <v>0</v>
      </c>
    </row>
    <row r="20" spans="1:3" ht="19.5" customHeight="1">
      <c r="A20" s="14" t="s">
        <v>119</v>
      </c>
      <c r="B20" s="107" t="s">
        <v>120</v>
      </c>
      <c r="C20" s="108">
        <v>4</v>
      </c>
    </row>
    <row r="21" spans="1:3" ht="19.5" customHeight="1">
      <c r="A21" s="14" t="s">
        <v>121</v>
      </c>
      <c r="B21" s="107" t="s">
        <v>122</v>
      </c>
      <c r="C21" s="108">
        <v>0</v>
      </c>
    </row>
    <row r="22" spans="1:4" ht="19.5" customHeight="1">
      <c r="A22" s="14" t="s">
        <v>123</v>
      </c>
      <c r="B22" s="107" t="s">
        <v>124</v>
      </c>
      <c r="C22" s="108">
        <v>0</v>
      </c>
      <c r="D22" s="18"/>
    </row>
    <row r="23" spans="1:3" ht="19.5" customHeight="1">
      <c r="A23" s="14" t="s">
        <v>125</v>
      </c>
      <c r="B23" s="107" t="s">
        <v>126</v>
      </c>
      <c r="C23" s="108">
        <v>1.67</v>
      </c>
    </row>
    <row r="24" spans="1:3" ht="19.5" customHeight="1">
      <c r="A24" s="14" t="s">
        <v>127</v>
      </c>
      <c r="B24" s="107" t="s">
        <v>128</v>
      </c>
      <c r="C24" s="108">
        <v>0</v>
      </c>
    </row>
    <row r="25" spans="1:3" ht="19.5" customHeight="1">
      <c r="A25" s="14" t="s">
        <v>129</v>
      </c>
      <c r="B25" s="107" t="s">
        <v>130</v>
      </c>
      <c r="C25" s="108">
        <v>1.33</v>
      </c>
    </row>
    <row r="26" spans="1:3" ht="19.5" customHeight="1">
      <c r="A26" s="14" t="s">
        <v>131</v>
      </c>
      <c r="B26" s="107" t="s">
        <v>132</v>
      </c>
      <c r="C26" s="108">
        <v>1.67</v>
      </c>
    </row>
    <row r="27" spans="1:3" ht="19.5" customHeight="1">
      <c r="A27" s="14" t="s">
        <v>133</v>
      </c>
      <c r="B27" s="107" t="s">
        <v>134</v>
      </c>
      <c r="C27" s="108">
        <v>2</v>
      </c>
    </row>
    <row r="28" spans="1:3" ht="19.5" customHeight="1">
      <c r="A28" s="14" t="s">
        <v>135</v>
      </c>
      <c r="B28" s="107" t="s">
        <v>136</v>
      </c>
      <c r="C28" s="108">
        <v>25.3</v>
      </c>
    </row>
    <row r="29" spans="1:3" ht="19.5" customHeight="1">
      <c r="A29" s="14" t="s">
        <v>137</v>
      </c>
      <c r="B29" s="107" t="s">
        <v>138</v>
      </c>
      <c r="C29" s="108">
        <v>505.82</v>
      </c>
    </row>
    <row r="30" spans="1:3" ht="19.5" customHeight="1">
      <c r="A30" s="14" t="s">
        <v>139</v>
      </c>
      <c r="B30" s="107" t="s">
        <v>140</v>
      </c>
      <c r="C30" s="108">
        <v>7.42</v>
      </c>
    </row>
    <row r="31" spans="1:3" ht="19.5" customHeight="1">
      <c r="A31" s="14" t="s">
        <v>141</v>
      </c>
      <c r="B31" s="107" t="s">
        <v>142</v>
      </c>
      <c r="C31" s="108">
        <v>498.4</v>
      </c>
    </row>
    <row r="32" spans="1:3" ht="19.5" customHeight="1">
      <c r="A32" s="19"/>
      <c r="B32" s="19"/>
      <c r="C32" s="33"/>
    </row>
    <row r="33" spans="1:5" ht="19.5" customHeight="1">
      <c r="A33" s="21"/>
      <c r="B33" s="33"/>
      <c r="C33" s="33"/>
      <c r="E33" s="18"/>
    </row>
    <row r="34" spans="1:3" ht="19.5" customHeight="1">
      <c r="A34" s="33"/>
      <c r="B34" s="33"/>
      <c r="C34" s="33"/>
    </row>
    <row r="35" spans="1:3" ht="19.5" customHeight="1">
      <c r="A35" s="33"/>
      <c r="B35" s="33"/>
      <c r="C35" s="33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143</v>
      </c>
    </row>
    <row r="2" spans="1:6" ht="18.75" customHeight="1">
      <c r="A2" s="1" t="s">
        <v>144</v>
      </c>
      <c r="B2" s="80"/>
      <c r="C2" s="80"/>
      <c r="D2" s="80"/>
      <c r="E2" s="80"/>
      <c r="F2" s="80"/>
    </row>
    <row r="3" spans="1:6" ht="18.75" customHeight="1">
      <c r="A3" s="46" t="s">
        <v>2</v>
      </c>
      <c r="B3" s="46"/>
      <c r="C3" s="46"/>
      <c r="D3" s="46"/>
      <c r="E3" s="46"/>
      <c r="F3" s="38" t="s">
        <v>3</v>
      </c>
    </row>
    <row r="4" spans="1:6" ht="30.75" customHeight="1">
      <c r="A4" s="7" t="s">
        <v>55</v>
      </c>
      <c r="B4" s="5" t="s">
        <v>56</v>
      </c>
      <c r="C4" s="4" t="s">
        <v>145</v>
      </c>
      <c r="D4" s="4" t="s">
        <v>146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3"/>
      <c r="B6" s="94"/>
      <c r="C6" s="95"/>
      <c r="D6" s="95"/>
      <c r="E6" s="95"/>
      <c r="F6" s="95"/>
      <c r="G6" s="18"/>
    </row>
    <row r="7" spans="1:8" ht="20.25" customHeight="1">
      <c r="A7" s="83"/>
      <c r="B7" s="87"/>
      <c r="C7" s="85"/>
      <c r="D7" s="85"/>
      <c r="E7" s="85"/>
      <c r="F7" s="85"/>
      <c r="G7" s="18"/>
      <c r="H7" s="18"/>
    </row>
    <row r="8" spans="1:7" ht="20.25" customHeight="1">
      <c r="A8" s="86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20.25" customHeight="1">
      <c r="A11" s="96"/>
      <c r="B11" s="97"/>
      <c r="C11" s="97"/>
      <c r="D11" s="97"/>
      <c r="E11" s="97"/>
      <c r="F11" s="97"/>
    </row>
    <row r="12" spans="1:6" ht="20.25" customHeight="1">
      <c r="A12" s="96"/>
      <c r="B12" s="88"/>
      <c r="C12" s="88"/>
      <c r="D12" s="88"/>
      <c r="E12" s="98"/>
      <c r="F12" s="98"/>
    </row>
    <row r="13" spans="1:6" ht="20.25" customHeight="1">
      <c r="A13" s="96"/>
      <c r="B13" s="88"/>
      <c r="C13" s="99"/>
      <c r="D13" s="99"/>
      <c r="E13" s="100"/>
      <c r="F13" s="100"/>
    </row>
    <row r="14" spans="1:6" ht="17.25" customHeight="1">
      <c r="A14" s="90"/>
      <c r="B14" s="91"/>
      <c r="C14" s="91"/>
      <c r="D14" s="91"/>
      <c r="E14" s="91"/>
      <c r="F14" s="91"/>
    </row>
    <row r="15" spans="1:6" ht="17.25" customHeight="1">
      <c r="A15" s="24"/>
      <c r="B15" s="24"/>
      <c r="C15" s="24"/>
      <c r="D15" s="92"/>
      <c r="E15" s="24"/>
      <c r="F15" s="24"/>
    </row>
    <row r="16" ht="11.25">
      <c r="D16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147</v>
      </c>
    </row>
    <row r="2" spans="1:6" ht="18.75" customHeight="1">
      <c r="A2" s="1" t="s">
        <v>148</v>
      </c>
      <c r="B2" s="80"/>
      <c r="C2" s="80"/>
      <c r="D2" s="80"/>
      <c r="E2" s="80"/>
      <c r="F2" s="80"/>
    </row>
    <row r="3" spans="1:6" ht="18.75" customHeight="1">
      <c r="A3" s="46" t="s">
        <v>2</v>
      </c>
      <c r="B3" s="46"/>
      <c r="C3" s="46"/>
      <c r="D3" s="46"/>
      <c r="E3" s="46"/>
      <c r="F3" s="38" t="s">
        <v>3</v>
      </c>
    </row>
    <row r="4" spans="1:6" ht="30.75" customHeight="1">
      <c r="A4" s="7" t="s">
        <v>55</v>
      </c>
      <c r="B4" s="5" t="s">
        <v>56</v>
      </c>
      <c r="C4" s="4" t="s">
        <v>149</v>
      </c>
      <c r="D4" s="4" t="s">
        <v>150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29"/>
      <c r="B6" s="29"/>
      <c r="C6" s="81"/>
      <c r="D6" s="81"/>
      <c r="E6" s="81"/>
      <c r="F6" s="82"/>
      <c r="G6" s="18"/>
    </row>
    <row r="7" spans="1:8" ht="20.25" customHeight="1">
      <c r="A7" s="83"/>
      <c r="B7" s="84"/>
      <c r="C7" s="85"/>
      <c r="D7" s="85"/>
      <c r="E7" s="85"/>
      <c r="F7" s="85"/>
      <c r="G7" s="18"/>
      <c r="H7" s="18"/>
    </row>
    <row r="8" spans="1:7" ht="20.25" customHeight="1">
      <c r="A8" s="86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17.25" customHeight="1">
      <c r="A11" s="90"/>
      <c r="B11" s="91"/>
      <c r="C11" s="91"/>
      <c r="D11" s="91"/>
      <c r="E11" s="91"/>
      <c r="F11" s="91"/>
    </row>
    <row r="12" spans="1:6" ht="17.25" customHeight="1">
      <c r="A12" s="24"/>
      <c r="B12" s="24"/>
      <c r="C12" s="92"/>
      <c r="D12" s="92"/>
      <c r="E12" s="24"/>
      <c r="F12" s="24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19">
      <selection activeCell="C13" sqref="C13:C29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2" t="s">
        <v>151</v>
      </c>
    </row>
    <row r="2" spans="1:251" ht="26.25" customHeight="1">
      <c r="A2" s="1" t="s">
        <v>152</v>
      </c>
      <c r="B2" s="1"/>
      <c r="C2" s="1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</row>
    <row r="3" spans="1:251" ht="18.75" customHeight="1">
      <c r="A3" s="45" t="s">
        <v>2</v>
      </c>
      <c r="B3" s="2"/>
      <c r="C3" s="46"/>
      <c r="D3" s="38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</row>
    <row r="4" spans="1:251" ht="18" customHeight="1">
      <c r="A4" s="8" t="s">
        <v>4</v>
      </c>
      <c r="B4" s="47"/>
      <c r="C4" s="48" t="s">
        <v>5</v>
      </c>
      <c r="D4" s="49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</row>
    <row r="5" spans="1:251" ht="35.25" customHeight="1">
      <c r="A5" s="8" t="s">
        <v>6</v>
      </c>
      <c r="B5" s="13" t="s">
        <v>7</v>
      </c>
      <c r="C5" s="50" t="s">
        <v>6</v>
      </c>
      <c r="D5" s="51" t="s">
        <v>7</v>
      </c>
      <c r="E5" s="46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</row>
    <row r="6" spans="1:251" ht="22.5" customHeight="1">
      <c r="A6" s="52" t="s">
        <v>153</v>
      </c>
      <c r="B6" s="53">
        <v>2762.25</v>
      </c>
      <c r="C6" s="54" t="s">
        <v>13</v>
      </c>
      <c r="D6" s="55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ht="22.5" customHeight="1">
      <c r="A7" s="56" t="s">
        <v>154</v>
      </c>
      <c r="B7" s="57">
        <v>0</v>
      </c>
      <c r="C7" s="58" t="s">
        <v>15</v>
      </c>
      <c r="D7" s="55">
        <v>0</v>
      </c>
      <c r="E7" s="46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</row>
    <row r="8" spans="1:251" ht="22.5" customHeight="1">
      <c r="A8" s="59" t="s">
        <v>155</v>
      </c>
      <c r="B8" s="53">
        <v>0</v>
      </c>
      <c r="C8" s="60" t="s">
        <v>16</v>
      </c>
      <c r="D8" s="55">
        <v>0</v>
      </c>
      <c r="E8" s="46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</row>
    <row r="9" spans="1:251" ht="22.5" customHeight="1">
      <c r="A9" s="61" t="s">
        <v>156</v>
      </c>
      <c r="B9" s="57">
        <f>SUM(B10:B14)</f>
        <v>0</v>
      </c>
      <c r="C9" s="60" t="s">
        <v>18</v>
      </c>
      <c r="D9" s="55">
        <v>0</v>
      </c>
      <c r="E9" s="46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</row>
    <row r="10" spans="1:251" ht="22.5" customHeight="1">
      <c r="A10" s="52" t="s">
        <v>157</v>
      </c>
      <c r="B10" s="55">
        <v>0</v>
      </c>
      <c r="C10" s="60" t="s">
        <v>20</v>
      </c>
      <c r="D10" s="55">
        <v>0</v>
      </c>
      <c r="E10" s="46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</row>
    <row r="11" spans="1:251" ht="22.5" customHeight="1">
      <c r="A11" s="61" t="s">
        <v>158</v>
      </c>
      <c r="B11" s="55">
        <v>0</v>
      </c>
      <c r="C11" s="60" t="s">
        <v>22</v>
      </c>
      <c r="D11" s="55">
        <v>0</v>
      </c>
      <c r="E11" s="46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</row>
    <row r="12" spans="1:251" ht="22.5" customHeight="1">
      <c r="A12" s="52" t="s">
        <v>159</v>
      </c>
      <c r="B12" s="55">
        <v>0</v>
      </c>
      <c r="C12" s="60" t="s">
        <v>24</v>
      </c>
      <c r="D12" s="55">
        <v>0</v>
      </c>
      <c r="E12" s="46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</row>
    <row r="13" spans="1:251" ht="22.5" customHeight="1">
      <c r="A13" s="62" t="s">
        <v>160</v>
      </c>
      <c r="B13" s="55">
        <v>0</v>
      </c>
      <c r="C13" s="60" t="s">
        <v>26</v>
      </c>
      <c r="D13" s="55">
        <v>2592.94</v>
      </c>
      <c r="E13" s="46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</row>
    <row r="14" spans="1:251" ht="22.5" customHeight="1">
      <c r="A14" s="63" t="s">
        <v>161</v>
      </c>
      <c r="B14" s="53">
        <v>0</v>
      </c>
      <c r="C14" s="64" t="s">
        <v>28</v>
      </c>
      <c r="D14" s="55">
        <v>148.77</v>
      </c>
      <c r="E14" s="46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</row>
    <row r="15" spans="1:251" ht="22.5" customHeight="1">
      <c r="A15" s="63"/>
      <c r="B15" s="65"/>
      <c r="C15" s="64" t="s">
        <v>29</v>
      </c>
      <c r="D15" s="55">
        <v>0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ht="22.5" customHeight="1">
      <c r="A16" s="63"/>
      <c r="B16" s="65"/>
      <c r="C16" s="60" t="s">
        <v>30</v>
      </c>
      <c r="D16" s="55">
        <v>7.22</v>
      </c>
      <c r="E16" s="46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</row>
    <row r="17" spans="1:251" ht="22.5" customHeight="1">
      <c r="A17" s="63"/>
      <c r="B17" s="65"/>
      <c r="C17" s="64" t="s">
        <v>31</v>
      </c>
      <c r="D17" s="55">
        <v>0</v>
      </c>
      <c r="E17" s="46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</row>
    <row r="18" spans="1:251" ht="22.5" customHeight="1">
      <c r="A18" s="63"/>
      <c r="B18" s="65"/>
      <c r="C18" s="60" t="s">
        <v>32</v>
      </c>
      <c r="D18" s="55">
        <v>0</v>
      </c>
      <c r="E18" s="46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</row>
    <row r="19" spans="1:251" ht="22.5" customHeight="1">
      <c r="A19" s="63"/>
      <c r="B19" s="65"/>
      <c r="C19" s="64" t="s">
        <v>33</v>
      </c>
      <c r="D19" s="55">
        <v>0</v>
      </c>
      <c r="E19" s="46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</row>
    <row r="20" spans="1:251" ht="22.5" customHeight="1">
      <c r="A20" s="66"/>
      <c r="B20" s="65"/>
      <c r="C20" s="60" t="s">
        <v>34</v>
      </c>
      <c r="D20" s="55">
        <v>0</v>
      </c>
      <c r="E20" s="46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</row>
    <row r="21" spans="1:251" ht="22.5" customHeight="1">
      <c r="A21" s="66"/>
      <c r="B21" s="53"/>
      <c r="C21" s="60" t="s">
        <v>35</v>
      </c>
      <c r="D21" s="55">
        <v>0</v>
      </c>
      <c r="E21" s="46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</row>
    <row r="22" spans="1:251" ht="22.5" customHeight="1">
      <c r="A22" s="66"/>
      <c r="B22" s="53"/>
      <c r="C22" s="60" t="s">
        <v>36</v>
      </c>
      <c r="D22" s="55">
        <v>0</v>
      </c>
      <c r="E22" s="46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</row>
    <row r="23" spans="1:251" ht="22.5" customHeight="1">
      <c r="A23" s="67"/>
      <c r="B23" s="53"/>
      <c r="C23" s="64" t="s">
        <v>37</v>
      </c>
      <c r="D23" s="55">
        <v>0</v>
      </c>
      <c r="E23" s="4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</row>
    <row r="24" spans="1:251" ht="22.5" customHeight="1">
      <c r="A24" s="67"/>
      <c r="B24" s="53"/>
      <c r="C24" s="64" t="s">
        <v>38</v>
      </c>
      <c r="D24" s="55">
        <v>0</v>
      </c>
      <c r="E24" s="46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</row>
    <row r="25" spans="1:251" ht="22.5" customHeight="1">
      <c r="A25" s="63"/>
      <c r="B25" s="53"/>
      <c r="C25" s="60" t="s">
        <v>39</v>
      </c>
      <c r="D25" s="55">
        <v>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</row>
    <row r="26" spans="1:251" ht="22.5" customHeight="1">
      <c r="A26" s="63"/>
      <c r="B26" s="53"/>
      <c r="C26" s="60" t="s">
        <v>40</v>
      </c>
      <c r="D26" s="55">
        <v>13.32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</row>
    <row r="27" spans="1:251" ht="22.5" customHeight="1">
      <c r="A27" s="63"/>
      <c r="B27" s="53"/>
      <c r="C27" s="60" t="s">
        <v>41</v>
      </c>
      <c r="D27" s="55">
        <v>0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251" ht="22.5" customHeight="1">
      <c r="A28" s="63"/>
      <c r="B28" s="53"/>
      <c r="C28" s="60" t="s">
        <v>42</v>
      </c>
      <c r="D28" s="55">
        <v>0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</row>
    <row r="29" spans="1:251" ht="23.25" customHeight="1">
      <c r="A29" s="63"/>
      <c r="B29" s="53"/>
      <c r="C29" s="60" t="s">
        <v>43</v>
      </c>
      <c r="D29" s="53">
        <v>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251" ht="22.5" customHeight="1">
      <c r="A30" s="63"/>
      <c r="B30" s="53"/>
      <c r="C30" s="60" t="s">
        <v>44</v>
      </c>
      <c r="D30" s="57">
        <v>0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</row>
    <row r="31" spans="1:251" ht="22.5" customHeight="1">
      <c r="A31" s="63"/>
      <c r="B31" s="53"/>
      <c r="C31" s="60" t="s">
        <v>45</v>
      </c>
      <c r="D31" s="55">
        <v>0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</row>
    <row r="32" spans="1:251" ht="22.5" customHeight="1">
      <c r="A32" s="63"/>
      <c r="B32" s="53"/>
      <c r="C32" s="60" t="s">
        <v>46</v>
      </c>
      <c r="D32" s="55">
        <v>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ht="22.5" customHeight="1">
      <c r="A33" s="63"/>
      <c r="B33" s="53"/>
      <c r="C33" s="60" t="s">
        <v>47</v>
      </c>
      <c r="D33" s="55">
        <v>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</row>
    <row r="34" spans="1:251" ht="22.5" customHeight="1">
      <c r="A34" s="63"/>
      <c r="B34" s="53"/>
      <c r="C34" s="60" t="s">
        <v>48</v>
      </c>
      <c r="D34" s="55">
        <v>0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ht="22.5" customHeight="1">
      <c r="A35" s="63"/>
      <c r="B35" s="55"/>
      <c r="C35" s="60" t="s">
        <v>49</v>
      </c>
      <c r="D35" s="53">
        <v>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ht="22.5" customHeight="1">
      <c r="A36" s="68"/>
      <c r="B36" s="55"/>
      <c r="C36" s="69"/>
      <c r="D36" s="6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ht="22.5" customHeight="1">
      <c r="A37" s="70" t="s">
        <v>162</v>
      </c>
      <c r="B37" s="71">
        <f>SUM(B6:B9)</f>
        <v>2762.25</v>
      </c>
      <c r="C37" s="8" t="s">
        <v>163</v>
      </c>
      <c r="D37" s="72">
        <f>SUM(D7:D35)</f>
        <v>2762.25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ht="21.75" customHeight="1">
      <c r="A38" s="73" t="s">
        <v>164</v>
      </c>
      <c r="B38" s="53">
        <v>0</v>
      </c>
      <c r="C38" s="74" t="s">
        <v>165</v>
      </c>
      <c r="D38" s="53">
        <f>D40-D37</f>
        <v>0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ht="20.25" customHeight="1">
      <c r="A39" s="63"/>
      <c r="B39" s="57"/>
      <c r="C39" s="60"/>
      <c r="D39" s="53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ht="21" customHeight="1">
      <c r="A40" s="75" t="s">
        <v>51</v>
      </c>
      <c r="B40" s="53">
        <f>B37+B38</f>
        <v>2762.25</v>
      </c>
      <c r="C40" s="76" t="s">
        <v>52</v>
      </c>
      <c r="D40" s="53">
        <f>B40</f>
        <v>2762.25</v>
      </c>
      <c r="E40" s="46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</row>
    <row r="41" spans="1:251" ht="18" customHeight="1">
      <c r="A41" s="77"/>
      <c r="B41" s="78"/>
      <c r="C41" s="78"/>
      <c r="D41" s="78"/>
      <c r="E41" s="78"/>
      <c r="F41" s="79"/>
      <c r="G41" s="79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</row>
    <row r="42" spans="1:251" ht="9.75" customHeight="1">
      <c r="A42" s="78"/>
      <c r="B42" s="78"/>
      <c r="C42" s="79"/>
      <c r="D42" s="78"/>
      <c r="E42" s="78"/>
      <c r="F42" s="78"/>
      <c r="G42" s="79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  <c r="IL42" s="78"/>
      <c r="IM42" s="78"/>
      <c r="IN42" s="78"/>
      <c r="IO42" s="78"/>
      <c r="IP42" s="78"/>
      <c r="IQ42" s="78"/>
    </row>
    <row r="43" spans="1:251" ht="9.75" customHeight="1">
      <c r="A43" s="78"/>
      <c r="B43" s="78"/>
      <c r="C43" s="79"/>
      <c r="D43" s="78"/>
      <c r="E43" s="79"/>
      <c r="F43" s="79"/>
      <c r="G43" s="79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  <c r="IL43" s="78"/>
      <c r="IM43" s="78"/>
      <c r="IN43" s="78"/>
      <c r="IO43" s="78"/>
      <c r="IP43" s="78"/>
      <c r="IQ43" s="78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showZeros="0" workbookViewId="0" topLeftCell="A10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166</v>
      </c>
    </row>
    <row r="2" spans="1:13" ht="27.75" customHeight="1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4"/>
      <c r="C3" s="3"/>
      <c r="D3" s="3"/>
      <c r="E3" s="3"/>
      <c r="F3" s="3"/>
      <c r="G3" s="3"/>
      <c r="H3" s="3"/>
      <c r="I3" s="3"/>
      <c r="J3" s="3"/>
      <c r="K3" s="3"/>
      <c r="L3" s="38" t="s">
        <v>3</v>
      </c>
      <c r="M3" s="38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164</v>
      </c>
      <c r="E4" s="6" t="s">
        <v>168</v>
      </c>
      <c r="F4" s="6" t="s">
        <v>169</v>
      </c>
      <c r="G4" s="6" t="s">
        <v>170</v>
      </c>
      <c r="H4" s="35" t="s">
        <v>171</v>
      </c>
      <c r="I4" s="35"/>
      <c r="J4" s="35"/>
      <c r="K4" s="35"/>
      <c r="L4" s="35"/>
      <c r="M4" s="35"/>
    </row>
    <row r="5" spans="1:13" ht="47.25" customHeight="1">
      <c r="A5" s="9"/>
      <c r="B5" s="10"/>
      <c r="C5" s="10"/>
      <c r="D5" s="10"/>
      <c r="E5" s="11"/>
      <c r="F5" s="11"/>
      <c r="G5" s="11"/>
      <c r="H5" s="36" t="s">
        <v>172</v>
      </c>
      <c r="I5" s="36" t="s">
        <v>173</v>
      </c>
      <c r="J5" s="36" t="s">
        <v>174</v>
      </c>
      <c r="K5" s="9" t="s">
        <v>175</v>
      </c>
      <c r="L5" s="9" t="s">
        <v>176</v>
      </c>
      <c r="M5" s="36" t="s">
        <v>177</v>
      </c>
    </row>
    <row r="6" spans="1:14" ht="19.5" customHeight="1">
      <c r="A6" s="14"/>
      <c r="B6" s="29" t="s">
        <v>8</v>
      </c>
      <c r="C6" s="15">
        <v>2762.25</v>
      </c>
      <c r="D6" s="15">
        <v>0</v>
      </c>
      <c r="E6" s="15">
        <v>2762.25</v>
      </c>
      <c r="F6" s="15">
        <v>0</v>
      </c>
      <c r="G6" s="15">
        <v>0</v>
      </c>
      <c r="H6" s="15">
        <v>0</v>
      </c>
      <c r="I6" s="39"/>
      <c r="J6" s="39"/>
      <c r="K6" s="39"/>
      <c r="L6" s="39"/>
      <c r="M6" s="40"/>
      <c r="N6" s="18"/>
    </row>
    <row r="7" spans="1:14" ht="19.5" customHeight="1">
      <c r="A7" s="14" t="s">
        <v>59</v>
      </c>
      <c r="B7" s="29" t="s">
        <v>60</v>
      </c>
      <c r="C7" s="15">
        <v>2592.94</v>
      </c>
      <c r="D7" s="15">
        <v>0</v>
      </c>
      <c r="E7" s="15">
        <v>2592.94</v>
      </c>
      <c r="F7" s="15">
        <v>0</v>
      </c>
      <c r="G7" s="15">
        <v>0</v>
      </c>
      <c r="H7" s="15">
        <v>0</v>
      </c>
      <c r="I7" s="39"/>
      <c r="J7" s="39"/>
      <c r="K7" s="39"/>
      <c r="L7" s="39"/>
      <c r="M7" s="40"/>
      <c r="N7" s="18"/>
    </row>
    <row r="8" spans="1:13" ht="19.5" customHeight="1">
      <c r="A8" s="14" t="s">
        <v>61</v>
      </c>
      <c r="B8" s="29" t="s">
        <v>62</v>
      </c>
      <c r="C8" s="15">
        <v>1058</v>
      </c>
      <c r="D8" s="15">
        <v>0</v>
      </c>
      <c r="E8" s="15">
        <v>1058</v>
      </c>
      <c r="F8" s="15">
        <v>0</v>
      </c>
      <c r="G8" s="15">
        <v>0</v>
      </c>
      <c r="H8" s="15">
        <v>0</v>
      </c>
      <c r="I8" s="39"/>
      <c r="J8" s="39"/>
      <c r="K8" s="39"/>
      <c r="L8" s="39"/>
      <c r="M8" s="40"/>
    </row>
    <row r="9" spans="1:13" ht="19.5" customHeight="1">
      <c r="A9" s="14" t="s">
        <v>63</v>
      </c>
      <c r="B9" s="29" t="s">
        <v>64</v>
      </c>
      <c r="C9" s="15">
        <v>658</v>
      </c>
      <c r="D9" s="15">
        <v>0</v>
      </c>
      <c r="E9" s="15">
        <v>658</v>
      </c>
      <c r="F9" s="15">
        <v>0</v>
      </c>
      <c r="G9" s="15">
        <v>0</v>
      </c>
      <c r="H9" s="15">
        <v>0</v>
      </c>
      <c r="I9" s="39"/>
      <c r="J9" s="39"/>
      <c r="K9" s="39"/>
      <c r="L9" s="39"/>
      <c r="M9" s="40"/>
    </row>
    <row r="10" spans="1:13" ht="19.5" customHeight="1">
      <c r="A10" s="14" t="s">
        <v>63</v>
      </c>
      <c r="B10" s="29" t="s">
        <v>64</v>
      </c>
      <c r="C10" s="15">
        <v>400</v>
      </c>
      <c r="D10" s="15">
        <v>0</v>
      </c>
      <c r="E10" s="15">
        <v>400</v>
      </c>
      <c r="F10" s="15">
        <v>0</v>
      </c>
      <c r="G10" s="15">
        <v>0</v>
      </c>
      <c r="H10" s="15">
        <v>0</v>
      </c>
      <c r="I10" s="39"/>
      <c r="J10" s="39"/>
      <c r="K10" s="39"/>
      <c r="L10" s="39"/>
      <c r="M10" s="40"/>
    </row>
    <row r="11" spans="1:13" ht="19.5" customHeight="1">
      <c r="A11" s="14" t="s">
        <v>65</v>
      </c>
      <c r="B11" s="29" t="s">
        <v>66</v>
      </c>
      <c r="C11" s="15">
        <v>1534.94</v>
      </c>
      <c r="D11" s="15">
        <v>0</v>
      </c>
      <c r="E11" s="15">
        <v>1534.94</v>
      </c>
      <c r="F11" s="15">
        <v>0</v>
      </c>
      <c r="G11" s="15">
        <v>0</v>
      </c>
      <c r="H11" s="15">
        <v>0</v>
      </c>
      <c r="I11" s="39"/>
      <c r="J11" s="39"/>
      <c r="K11" s="39"/>
      <c r="L11" s="39"/>
      <c r="M11" s="40"/>
    </row>
    <row r="12" spans="1:13" ht="19.5" customHeight="1">
      <c r="A12" s="14" t="s">
        <v>67</v>
      </c>
      <c r="B12" s="29" t="s">
        <v>68</v>
      </c>
      <c r="C12" s="15">
        <v>101.77</v>
      </c>
      <c r="D12" s="15">
        <v>0</v>
      </c>
      <c r="E12" s="15">
        <v>101.77</v>
      </c>
      <c r="F12" s="15">
        <v>0</v>
      </c>
      <c r="G12" s="15">
        <v>0</v>
      </c>
      <c r="H12" s="15">
        <v>0</v>
      </c>
      <c r="I12" s="39"/>
      <c r="J12" s="39"/>
      <c r="K12" s="39"/>
      <c r="L12" s="39"/>
      <c r="M12" s="40"/>
    </row>
    <row r="13" spans="1:13" ht="19.5" customHeight="1">
      <c r="A13" s="14" t="s">
        <v>67</v>
      </c>
      <c r="B13" s="29" t="s">
        <v>68</v>
      </c>
      <c r="C13" s="15">
        <v>505.82</v>
      </c>
      <c r="D13" s="15">
        <v>0</v>
      </c>
      <c r="E13" s="15">
        <v>505.82</v>
      </c>
      <c r="F13" s="15">
        <v>0</v>
      </c>
      <c r="G13" s="15">
        <v>0</v>
      </c>
      <c r="H13" s="15">
        <v>0</v>
      </c>
      <c r="I13" s="39"/>
      <c r="J13" s="39"/>
      <c r="K13" s="39"/>
      <c r="L13" s="39"/>
      <c r="M13" s="40"/>
    </row>
    <row r="14" spans="1:13" ht="19.5" customHeight="1">
      <c r="A14" s="14" t="s">
        <v>67</v>
      </c>
      <c r="B14" s="29" t="s">
        <v>68</v>
      </c>
      <c r="C14" s="15">
        <v>927.35</v>
      </c>
      <c r="D14" s="15">
        <v>0</v>
      </c>
      <c r="E14" s="15">
        <v>927.35</v>
      </c>
      <c r="F14" s="15">
        <v>0</v>
      </c>
      <c r="G14" s="15">
        <v>0</v>
      </c>
      <c r="H14" s="15">
        <v>0</v>
      </c>
      <c r="I14" s="39"/>
      <c r="J14" s="39"/>
      <c r="K14" s="39"/>
      <c r="L14" s="39"/>
      <c r="M14" s="40"/>
    </row>
    <row r="15" spans="1:13" ht="19.5" customHeight="1">
      <c r="A15" s="14" t="s">
        <v>69</v>
      </c>
      <c r="B15" s="29" t="s">
        <v>70</v>
      </c>
      <c r="C15" s="15">
        <v>148.77</v>
      </c>
      <c r="D15" s="15">
        <v>0</v>
      </c>
      <c r="E15" s="15">
        <v>148.77</v>
      </c>
      <c r="F15" s="15">
        <v>0</v>
      </c>
      <c r="G15" s="15">
        <v>0</v>
      </c>
      <c r="H15" s="15">
        <v>0</v>
      </c>
      <c r="I15" s="39"/>
      <c r="J15" s="39"/>
      <c r="K15" s="39"/>
      <c r="L15" s="39"/>
      <c r="M15" s="40"/>
    </row>
    <row r="16" spans="1:13" ht="19.5" customHeight="1">
      <c r="A16" s="14" t="s">
        <v>71</v>
      </c>
      <c r="B16" s="29" t="s">
        <v>72</v>
      </c>
      <c r="C16" s="15">
        <v>148.77</v>
      </c>
      <c r="D16" s="15">
        <v>0</v>
      </c>
      <c r="E16" s="15">
        <v>148.77</v>
      </c>
      <c r="F16" s="15">
        <v>0</v>
      </c>
      <c r="G16" s="15">
        <v>0</v>
      </c>
      <c r="H16" s="15">
        <v>0</v>
      </c>
      <c r="I16" s="39"/>
      <c r="J16" s="39"/>
      <c r="K16" s="39"/>
      <c r="L16" s="39"/>
      <c r="M16" s="40"/>
    </row>
    <row r="17" spans="1:13" ht="19.5" customHeight="1">
      <c r="A17" s="14" t="s">
        <v>73</v>
      </c>
      <c r="B17" s="29" t="s">
        <v>74</v>
      </c>
      <c r="C17" s="15">
        <v>0.58</v>
      </c>
      <c r="D17" s="15">
        <v>0</v>
      </c>
      <c r="E17" s="15">
        <v>0.58</v>
      </c>
      <c r="F17" s="15">
        <v>0</v>
      </c>
      <c r="G17" s="15">
        <v>0</v>
      </c>
      <c r="H17" s="15">
        <v>0</v>
      </c>
      <c r="I17" s="39"/>
      <c r="J17" s="39"/>
      <c r="K17" s="39"/>
      <c r="L17" s="39"/>
      <c r="M17" s="40"/>
    </row>
    <row r="18" spans="1:13" ht="19.5" customHeight="1">
      <c r="A18" s="14" t="s">
        <v>75</v>
      </c>
      <c r="B18" s="29" t="s">
        <v>76</v>
      </c>
      <c r="C18" s="15">
        <v>148.19</v>
      </c>
      <c r="D18" s="15">
        <v>0</v>
      </c>
      <c r="E18" s="15">
        <v>148.19</v>
      </c>
      <c r="F18" s="15">
        <v>0</v>
      </c>
      <c r="G18" s="15">
        <v>0</v>
      </c>
      <c r="H18" s="15">
        <v>0</v>
      </c>
      <c r="I18" s="39"/>
      <c r="J18" s="39"/>
      <c r="K18" s="39"/>
      <c r="L18" s="39"/>
      <c r="M18" s="40"/>
    </row>
    <row r="19" spans="1:13" ht="19.5" customHeight="1">
      <c r="A19" s="14" t="s">
        <v>77</v>
      </c>
      <c r="B19" s="29" t="s">
        <v>78</v>
      </c>
      <c r="C19" s="15">
        <v>7.22</v>
      </c>
      <c r="D19" s="15">
        <v>0</v>
      </c>
      <c r="E19" s="15">
        <v>7.22</v>
      </c>
      <c r="F19" s="15">
        <v>0</v>
      </c>
      <c r="G19" s="15">
        <v>0</v>
      </c>
      <c r="H19" s="15">
        <v>0</v>
      </c>
      <c r="I19" s="39"/>
      <c r="J19" s="39"/>
      <c r="K19" s="39"/>
      <c r="L19" s="39"/>
      <c r="M19" s="40"/>
    </row>
    <row r="20" spans="1:13" ht="19.5" customHeight="1">
      <c r="A20" s="14" t="s">
        <v>79</v>
      </c>
      <c r="B20" s="29" t="s">
        <v>80</v>
      </c>
      <c r="C20" s="15">
        <v>7.22</v>
      </c>
      <c r="D20" s="15">
        <v>0</v>
      </c>
      <c r="E20" s="15">
        <v>7.22</v>
      </c>
      <c r="F20" s="15">
        <v>0</v>
      </c>
      <c r="G20" s="15">
        <v>0</v>
      </c>
      <c r="H20" s="15">
        <v>0</v>
      </c>
      <c r="I20" s="39"/>
      <c r="J20" s="39"/>
      <c r="K20" s="39"/>
      <c r="L20" s="39"/>
      <c r="M20" s="40"/>
    </row>
    <row r="21" spans="1:13" ht="19.5" customHeight="1">
      <c r="A21" s="14" t="s">
        <v>81</v>
      </c>
      <c r="B21" s="29" t="s">
        <v>82</v>
      </c>
      <c r="C21" s="15">
        <v>7.22</v>
      </c>
      <c r="D21" s="15">
        <v>0</v>
      </c>
      <c r="E21" s="15">
        <v>7.22</v>
      </c>
      <c r="F21" s="15">
        <v>0</v>
      </c>
      <c r="G21" s="15">
        <v>0</v>
      </c>
      <c r="H21" s="15">
        <v>0</v>
      </c>
      <c r="I21" s="39"/>
      <c r="J21" s="39"/>
      <c r="K21" s="39"/>
      <c r="L21" s="39"/>
      <c r="M21" s="40"/>
    </row>
    <row r="22" spans="1:13" ht="19.5" customHeight="1">
      <c r="A22" s="14" t="s">
        <v>83</v>
      </c>
      <c r="B22" s="29" t="s">
        <v>84</v>
      </c>
      <c r="C22" s="15">
        <v>13.32</v>
      </c>
      <c r="D22" s="15">
        <v>0</v>
      </c>
      <c r="E22" s="15">
        <v>13.32</v>
      </c>
      <c r="F22" s="15">
        <v>0</v>
      </c>
      <c r="G22" s="15">
        <v>0</v>
      </c>
      <c r="H22" s="15">
        <v>0</v>
      </c>
      <c r="I22" s="39"/>
      <c r="J22" s="39"/>
      <c r="K22" s="39"/>
      <c r="L22" s="39"/>
      <c r="M22" s="40"/>
    </row>
    <row r="23" spans="1:13" ht="19.5" customHeight="1">
      <c r="A23" s="14" t="s">
        <v>85</v>
      </c>
      <c r="B23" s="29" t="s">
        <v>86</v>
      </c>
      <c r="C23" s="15">
        <v>13.32</v>
      </c>
      <c r="D23" s="15">
        <v>0</v>
      </c>
      <c r="E23" s="15">
        <v>13.32</v>
      </c>
      <c r="F23" s="15">
        <v>0</v>
      </c>
      <c r="G23" s="15">
        <v>0</v>
      </c>
      <c r="H23" s="15">
        <v>0</v>
      </c>
      <c r="I23" s="39"/>
      <c r="J23" s="39"/>
      <c r="K23" s="39"/>
      <c r="L23" s="39"/>
      <c r="M23" s="40"/>
    </row>
    <row r="24" spans="1:13" ht="19.5" customHeight="1">
      <c r="A24" s="14" t="s">
        <v>87</v>
      </c>
      <c r="B24" s="29" t="s">
        <v>88</v>
      </c>
      <c r="C24" s="15">
        <v>13.32</v>
      </c>
      <c r="D24" s="15">
        <v>0</v>
      </c>
      <c r="E24" s="15">
        <v>13.32</v>
      </c>
      <c r="F24" s="15">
        <v>0</v>
      </c>
      <c r="G24" s="15">
        <v>0</v>
      </c>
      <c r="H24" s="15">
        <v>0</v>
      </c>
      <c r="I24" s="39"/>
      <c r="J24" s="39"/>
      <c r="K24" s="39"/>
      <c r="L24" s="39"/>
      <c r="M24" s="40"/>
    </row>
    <row r="25" spans="1:14" ht="19.5" customHeight="1">
      <c r="A25" s="19"/>
      <c r="B25" s="19"/>
      <c r="C25" s="20"/>
      <c r="D25" s="20"/>
      <c r="E25" s="20"/>
      <c r="F25" s="20"/>
      <c r="G25" s="20"/>
      <c r="H25" s="20"/>
      <c r="I25" s="20"/>
      <c r="J25" s="20"/>
      <c r="K25" s="41"/>
      <c r="L25" s="41"/>
      <c r="M25" s="20"/>
      <c r="N25" s="18"/>
    </row>
    <row r="26" spans="1:13" ht="19.5" customHeight="1">
      <c r="A26" s="21"/>
      <c r="B26" s="33"/>
      <c r="C26" s="22"/>
      <c r="D26" s="22"/>
      <c r="E26" s="22"/>
      <c r="F26" s="22"/>
      <c r="G26" s="22"/>
      <c r="H26" s="22"/>
      <c r="I26" s="22"/>
      <c r="J26" s="37"/>
      <c r="K26" s="22"/>
      <c r="L26" s="22"/>
      <c r="M26" s="22"/>
    </row>
    <row r="27" spans="1:13" ht="19.5" customHeight="1">
      <c r="A27" s="23"/>
      <c r="B27" s="23"/>
      <c r="C27" s="37"/>
      <c r="D27" s="22"/>
      <c r="E27" s="22"/>
      <c r="F27" s="22"/>
      <c r="G27" s="22"/>
      <c r="H27" s="22"/>
      <c r="I27" s="22"/>
      <c r="J27" s="22"/>
      <c r="K27" s="37"/>
      <c r="L27" s="22"/>
      <c r="M27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178</v>
      </c>
    </row>
    <row r="2" spans="1:6" ht="18.75" customHeight="1">
      <c r="A2" s="27" t="s">
        <v>179</v>
      </c>
      <c r="B2" s="27"/>
      <c r="C2" s="27"/>
      <c r="D2" s="27"/>
      <c r="E2" s="27"/>
      <c r="F2" s="27"/>
    </row>
    <row r="3" spans="1:5" ht="22.5" customHeight="1">
      <c r="A3" s="2" t="s">
        <v>2</v>
      </c>
      <c r="B3" s="3"/>
      <c r="C3" s="3"/>
      <c r="D3" s="3"/>
      <c r="E3" s="28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29" t="s">
        <v>8</v>
      </c>
      <c r="C5" s="30">
        <v>2762.25</v>
      </c>
      <c r="D5" s="30">
        <v>1659.25</v>
      </c>
      <c r="E5" s="31">
        <v>1103</v>
      </c>
      <c r="F5" s="18"/>
      <c r="G5" s="18"/>
    </row>
    <row r="6" spans="1:9" ht="19.5" customHeight="1">
      <c r="A6" s="14" t="s">
        <v>59</v>
      </c>
      <c r="B6" s="29" t="s">
        <v>60</v>
      </c>
      <c r="C6" s="30">
        <v>2592.94</v>
      </c>
      <c r="D6" s="30">
        <v>1489.94</v>
      </c>
      <c r="E6" s="31">
        <v>1103</v>
      </c>
      <c r="G6" s="18"/>
      <c r="I6" s="18"/>
    </row>
    <row r="7" spans="1:8" ht="19.5" customHeight="1">
      <c r="A7" s="14" t="s">
        <v>61</v>
      </c>
      <c r="B7" s="29" t="s">
        <v>62</v>
      </c>
      <c r="C7" s="30">
        <v>1058</v>
      </c>
      <c r="D7" s="30">
        <v>0</v>
      </c>
      <c r="E7" s="31">
        <v>1058</v>
      </c>
      <c r="G7" s="18"/>
      <c r="H7" s="18"/>
    </row>
    <row r="8" spans="1:8" ht="19.5" customHeight="1">
      <c r="A8" s="14" t="s">
        <v>63</v>
      </c>
      <c r="B8" s="29" t="s">
        <v>64</v>
      </c>
      <c r="C8" s="30">
        <v>1058</v>
      </c>
      <c r="D8" s="30">
        <v>0</v>
      </c>
      <c r="E8" s="31">
        <v>1058</v>
      </c>
      <c r="H8" s="18"/>
    </row>
    <row r="9" spans="1:10" ht="19.5" customHeight="1">
      <c r="A9" s="14" t="s">
        <v>65</v>
      </c>
      <c r="B9" s="29" t="s">
        <v>66</v>
      </c>
      <c r="C9" s="30">
        <v>1534.94</v>
      </c>
      <c r="D9" s="30">
        <v>1489.94</v>
      </c>
      <c r="E9" s="31">
        <v>45</v>
      </c>
      <c r="G9" s="18"/>
      <c r="H9" s="18"/>
      <c r="J9" s="18"/>
    </row>
    <row r="10" spans="1:8" ht="19.5" customHeight="1">
      <c r="A10" s="14" t="s">
        <v>67</v>
      </c>
      <c r="B10" s="29" t="s">
        <v>68</v>
      </c>
      <c r="C10" s="30">
        <v>1534.94</v>
      </c>
      <c r="D10" s="30">
        <v>1489.94</v>
      </c>
      <c r="E10" s="31">
        <v>45</v>
      </c>
      <c r="F10" s="18"/>
      <c r="H10" s="18"/>
    </row>
    <row r="11" spans="1:5" ht="19.5" customHeight="1">
      <c r="A11" s="14" t="s">
        <v>69</v>
      </c>
      <c r="B11" s="29" t="s">
        <v>70</v>
      </c>
      <c r="C11" s="30">
        <v>148.77</v>
      </c>
      <c r="D11" s="30">
        <v>148.77</v>
      </c>
      <c r="E11" s="31">
        <v>0</v>
      </c>
    </row>
    <row r="12" spans="1:5" ht="19.5" customHeight="1">
      <c r="A12" s="14" t="s">
        <v>71</v>
      </c>
      <c r="B12" s="29" t="s">
        <v>72</v>
      </c>
      <c r="C12" s="30">
        <v>148.77</v>
      </c>
      <c r="D12" s="30">
        <v>148.77</v>
      </c>
      <c r="E12" s="31">
        <v>0</v>
      </c>
    </row>
    <row r="13" spans="1:5" ht="19.5" customHeight="1">
      <c r="A13" s="14" t="s">
        <v>73</v>
      </c>
      <c r="B13" s="29" t="s">
        <v>74</v>
      </c>
      <c r="C13" s="30">
        <v>0.58</v>
      </c>
      <c r="D13" s="30">
        <v>0.58</v>
      </c>
      <c r="E13" s="31">
        <v>0</v>
      </c>
    </row>
    <row r="14" spans="1:5" ht="19.5" customHeight="1">
      <c r="A14" s="14" t="s">
        <v>75</v>
      </c>
      <c r="B14" s="29" t="s">
        <v>76</v>
      </c>
      <c r="C14" s="30">
        <v>148.19</v>
      </c>
      <c r="D14" s="30">
        <v>148.19</v>
      </c>
      <c r="E14" s="31">
        <v>0</v>
      </c>
    </row>
    <row r="15" spans="1:5" ht="19.5" customHeight="1">
      <c r="A15" s="14" t="s">
        <v>77</v>
      </c>
      <c r="B15" s="29" t="s">
        <v>78</v>
      </c>
      <c r="C15" s="30">
        <v>7.22</v>
      </c>
      <c r="D15" s="30">
        <v>7.22</v>
      </c>
      <c r="E15" s="31">
        <v>0</v>
      </c>
    </row>
    <row r="16" spans="1:5" ht="19.5" customHeight="1">
      <c r="A16" s="14" t="s">
        <v>79</v>
      </c>
      <c r="B16" s="29" t="s">
        <v>80</v>
      </c>
      <c r="C16" s="30">
        <v>7.22</v>
      </c>
      <c r="D16" s="30">
        <v>7.22</v>
      </c>
      <c r="E16" s="31">
        <v>0</v>
      </c>
    </row>
    <row r="17" spans="1:5" ht="19.5" customHeight="1">
      <c r="A17" s="14" t="s">
        <v>81</v>
      </c>
      <c r="B17" s="29" t="s">
        <v>82</v>
      </c>
      <c r="C17" s="30">
        <v>7.22</v>
      </c>
      <c r="D17" s="30">
        <v>7.22</v>
      </c>
      <c r="E17" s="31">
        <v>0</v>
      </c>
    </row>
    <row r="18" spans="1:5" ht="19.5" customHeight="1">
      <c r="A18" s="14" t="s">
        <v>83</v>
      </c>
      <c r="B18" s="29" t="s">
        <v>84</v>
      </c>
      <c r="C18" s="30">
        <v>13.32</v>
      </c>
      <c r="D18" s="30">
        <v>13.32</v>
      </c>
      <c r="E18" s="31">
        <v>0</v>
      </c>
    </row>
    <row r="19" spans="1:5" ht="19.5" customHeight="1">
      <c r="A19" s="14" t="s">
        <v>85</v>
      </c>
      <c r="B19" s="29" t="s">
        <v>86</v>
      </c>
      <c r="C19" s="30">
        <v>13.32</v>
      </c>
      <c r="D19" s="30">
        <v>13.32</v>
      </c>
      <c r="E19" s="31">
        <v>0</v>
      </c>
    </row>
    <row r="20" spans="1:5" ht="19.5" customHeight="1">
      <c r="A20" s="14" t="s">
        <v>87</v>
      </c>
      <c r="B20" s="29" t="s">
        <v>88</v>
      </c>
      <c r="C20" s="30">
        <v>13.32</v>
      </c>
      <c r="D20" s="30">
        <v>13.32</v>
      </c>
      <c r="E20" s="31">
        <v>0</v>
      </c>
    </row>
    <row r="21" spans="1:9" ht="19.5" customHeight="1">
      <c r="A21" s="19"/>
      <c r="B21" s="19"/>
      <c r="C21" s="32"/>
      <c r="D21" s="32"/>
      <c r="E21" s="32"/>
      <c r="G21" s="18"/>
      <c r="I21" s="18"/>
    </row>
    <row r="22" spans="1:8" ht="19.5" customHeight="1">
      <c r="A22" s="21"/>
      <c r="B22" s="33"/>
      <c r="C22" s="23"/>
      <c r="D22" s="23"/>
      <c r="E22" s="23"/>
      <c r="G22" s="18"/>
      <c r="H22" s="18"/>
    </row>
    <row r="23" spans="1:8" ht="19.5" customHeight="1">
      <c r="A23" s="23"/>
      <c r="B23" s="23"/>
      <c r="C23" s="23"/>
      <c r="D23" s="23"/>
      <c r="E23" s="23"/>
      <c r="H23" s="18"/>
    </row>
    <row r="24" spans="1:10" ht="19.5" customHeight="1">
      <c r="A24" s="23"/>
      <c r="B24" s="23"/>
      <c r="C24" s="23"/>
      <c r="D24" s="23"/>
      <c r="E24" s="23"/>
      <c r="G24" s="18"/>
      <c r="H24" s="18"/>
      <c r="J24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1601562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180</v>
      </c>
    </row>
    <row r="2" spans="1:6" ht="27.75" customHeight="1">
      <c r="A2" s="1" t="s">
        <v>181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182</v>
      </c>
      <c r="B4" s="5" t="s">
        <v>8</v>
      </c>
      <c r="C4" s="6" t="s">
        <v>183</v>
      </c>
      <c r="D4" s="6" t="s">
        <v>184</v>
      </c>
      <c r="E4" s="7" t="s">
        <v>170</v>
      </c>
      <c r="F4" s="8" t="s">
        <v>185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1103</v>
      </c>
      <c r="C6" s="15">
        <v>1103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14" t="s">
        <v>186</v>
      </c>
      <c r="B7" s="15">
        <v>1103</v>
      </c>
      <c r="C7" s="15">
        <v>1103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14" t="s">
        <v>187</v>
      </c>
      <c r="B8" s="15">
        <v>1058</v>
      </c>
      <c r="C8" s="15">
        <v>1058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14" t="s">
        <v>188</v>
      </c>
      <c r="B9" s="15">
        <v>45</v>
      </c>
      <c r="C9" s="15">
        <v>45</v>
      </c>
      <c r="D9" s="15">
        <v>0</v>
      </c>
      <c r="E9" s="16">
        <v>0</v>
      </c>
      <c r="F9" s="17">
        <v>0</v>
      </c>
      <c r="G9" s="18"/>
      <c r="H9" s="18"/>
    </row>
    <row r="10" spans="1:8" ht="19.5" customHeight="1">
      <c r="A10" s="19"/>
      <c r="B10" s="20"/>
      <c r="C10" s="20"/>
      <c r="D10" s="20"/>
      <c r="E10" s="20"/>
      <c r="F10" s="20"/>
      <c r="G10" s="18"/>
      <c r="H10" s="18"/>
    </row>
    <row r="11" spans="1:7" ht="19.5" customHeight="1">
      <c r="A11" s="21"/>
      <c r="B11" s="22"/>
      <c r="C11" s="22"/>
      <c r="D11" s="22"/>
      <c r="E11" s="22"/>
      <c r="F11" s="22"/>
      <c r="G11" s="18"/>
    </row>
    <row r="12" spans="1:8" ht="19.5" customHeight="1">
      <c r="A12" s="23"/>
      <c r="B12" s="22"/>
      <c r="C12" s="22"/>
      <c r="D12" s="22"/>
      <c r="E12" s="22"/>
      <c r="F12" s="22"/>
      <c r="G12" s="18"/>
      <c r="H12" s="18"/>
    </row>
    <row r="13" spans="3:6" ht="12.75" customHeight="1">
      <c r="C13" s="18"/>
      <c r="D13" s="18"/>
      <c r="F13" s="18"/>
    </row>
    <row r="14" spans="3:6" ht="12.75" customHeight="1">
      <c r="C14" s="18"/>
      <c r="D14" s="18"/>
      <c r="F14" s="18"/>
    </row>
    <row r="15" spans="3:6" ht="12.75" customHeight="1">
      <c r="C15" s="18"/>
      <c r="D15" s="18"/>
      <c r="F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平常心</cp:lastModifiedBy>
  <dcterms:created xsi:type="dcterms:W3CDTF">2021-02-05T04:16:04Z</dcterms:created>
  <dcterms:modified xsi:type="dcterms:W3CDTF">2021-02-05T04:23:49Z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