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9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收支预算总表" sheetId="5" r:id="rId5"/>
    <sheet name="附表6部门收入预算总表" sheetId="6" r:id="rId6"/>
    <sheet name="附表7门支出预算总表" sheetId="7" r:id="rId7"/>
    <sheet name="附表8部门国有资本经营收支预算表" sheetId="8" r:id="rId8"/>
    <sheet name="附表9部门政府采购支出表" sheetId="9" r:id="rId9"/>
    <sheet name="附表10.2019年市级部门专项资金清单" sheetId="10" r:id="rId10"/>
  </sheets>
  <definedNames>
    <definedName name="_xlnm.Print_Area" localSheetId="0">'附表1部门财政拨款收支总表'!$A$1:$F$38</definedName>
    <definedName name="_xlnm.Print_Area" localSheetId="1">'附表2部门一般公共预算支出预算表'!$A$1:$F$23</definedName>
    <definedName name="_xlnm.Print_Area" localSheetId="2">'附表3部门一般公共预算基本支出表'!$A$1:$F$41</definedName>
    <definedName name="_xlnm.Print_Area" localSheetId="3">'附表4部门政府性基金收支预算表'!$A$1:$F$5</definedName>
    <definedName name="_xlnm.Print_Area" localSheetId="4">'附表5部门收支预算总表'!$A$1:$D$39</definedName>
    <definedName name="_xlnm.Print_Area" localSheetId="5">'附表6部门收入预算总表'!$A$1:$M$30</definedName>
    <definedName name="_xlnm.Print_Area" localSheetId="6">'附表7门支出预算总表'!$A$1:$F$23</definedName>
    <definedName name="_xlnm.Print_Area" localSheetId="7">'附表8部门国有资本经营收支预算表'!$A$1:$F$5</definedName>
    <definedName name="_xlnm.Print_Area" localSheetId="8">'附表9部门政府采购支出表'!$A$1:$M$14</definedName>
    <definedName name="_xlnm.Print_Titles" localSheetId="1">'附表2部门一般公共预算支出预算表'!$1:$4</definedName>
    <definedName name="_xlnm.Print_Titles" localSheetId="2">'附表3部门一般公共预算基本支出表'!$1:$4</definedName>
    <definedName name="_xlnm.Print_Titles" localSheetId="3">'附表4部门政府性基金收支预算表'!$1:$5</definedName>
    <definedName name="_xlnm.Print_Titles" localSheetId="5">'附表6部门收入预算总表'!$1:$5</definedName>
    <definedName name="_xlnm.Print_Titles" localSheetId="6">'附表7门支出预算总表'!$1:$4</definedName>
    <definedName name="_xlnm.Print_Titles" localSheetId="7">'附表8部门国有资本经营收支预算表'!$1:$5</definedName>
    <definedName name="_xlnm.Print_Titles" localSheetId="8">'附表9部门政府采购支出表'!$1:$5</definedName>
  </definedNames>
  <calcPr fullCalcOnLoad="1"/>
</workbook>
</file>

<file path=xl/sharedStrings.xml><?xml version="1.0" encoding="utf-8"?>
<sst xmlns="http://schemas.openxmlformats.org/spreadsheetml/2006/main" count="417" uniqueCount="240">
  <si>
    <t>2019年部门财政拨款收支预算总表</t>
  </si>
  <si>
    <t>部门：市地震局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</si>
  <si>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</si>
  <si>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</si>
  <si>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</si>
  <si>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</si>
  <si>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</si>
  <si>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</si>
  <si>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</si>
  <si>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</si>
  <si>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</si>
  <si>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</si>
  <si>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</si>
  <si>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</si>
  <si>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</si>
  <si>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</si>
  <si>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</si>
  <si>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</si>
  <si>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</si>
  <si>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</si>
  <si>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</si>
  <si>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</si>
  <si>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</si>
  <si>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</si>
  <si>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</si>
  <si>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</si>
  <si>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</si>
  <si>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</si>
  <si>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</si>
  <si>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</si>
  <si>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</si>
  <si>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</si>
  <si>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</si>
  <si>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</si>
  <si>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</si>
  <si>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</si>
  <si>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</si>
  <si>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</si>
  <si>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</si>
  <si>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</si>
  <si>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</si>
  <si>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</si>
  <si>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</si>
  <si>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</si>
  <si>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</si>
  <si>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</si>
  <si>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</si>
  <si>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收入总计</t>
  </si>
  <si>
    <t>支出总计</t>
  </si>
  <si>
    <t>2019年部门一般公共预算支出预算表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</si>
  <si>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</si>
  <si>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</si>
  <si>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</si>
  <si>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</si>
  <si>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</si>
  <si>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</si>
  <si>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</si>
  <si>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</si>
  <si>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</si>
  <si>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</si>
  <si>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</si>
  <si>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</si>
  <si>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</si>
  <si>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</si>
  <si>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</si>
  <si>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</si>
  <si>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</si>
  <si>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</si>
  <si>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</si>
  <si>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</si>
  <si>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220</t>
  </si>
  <si>
    <t>国土海洋气象等支出</t>
  </si>
  <si>
    <t xml:space="preserve">  22004</t>
  </si>
  <si>
    <t xml:space="preserve">  地震事务</t>
  </si>
  <si>
    <t xml:space="preserve">    2200401</t>
  </si>
  <si>
    <t xml:space="preserve">    行政运行（地震事务）</t>
  </si>
  <si>
    <t xml:space="preserve">    2200404</t>
  </si>
  <si>
    <t xml:space="preserve">    地震监测</t>
  </si>
  <si>
    <t xml:space="preserve">    2200405</t>
  </si>
  <si>
    <t xml:space="preserve">    地震预测预报</t>
  </si>
  <si>
    <t xml:space="preserve">    2200410</t>
  </si>
  <si>
    <t xml:space="preserve">    防震减灾基础管理</t>
  </si>
  <si>
    <t xml:space="preserve">    2200450</t>
  </si>
  <si>
    <t xml:space="preserve">    地震事业机构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</si>
  <si>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</si>
  <si>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</si>
  <si>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</si>
  <si>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</si>
  <si>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</si>
  <si>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</si>
  <si>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2019年部门一般公共预算基本支出预算表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</si>
  <si>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</si>
  <si>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</si>
  <si>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</si>
  <si>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</si>
  <si>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</si>
  <si>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</si>
  <si>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</si>
  <si>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</si>
  <si>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</si>
  <si>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</si>
  <si>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</si>
  <si>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</si>
  <si>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</si>
  <si>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</si>
  <si>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</si>
  <si>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</si>
  <si>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</si>
  <si>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</si>
  <si>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</si>
  <si>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</si>
  <si>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</si>
  <si>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</si>
  <si>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</si>
  <si>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</si>
  <si>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</si>
  <si>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</si>
  <si>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</si>
  <si>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</si>
  <si>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</si>
  <si>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</si>
  <si>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</si>
  <si>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</si>
  <si>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</si>
  <si>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</si>
  <si>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</si>
  <si>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</si>
  <si>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</si>
  <si>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</si>
  <si>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</si>
  <si>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</si>
  <si>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</si>
  <si>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</si>
  <si>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</si>
  <si>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</si>
  <si>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</si>
  <si>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</si>
  <si>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</si>
  <si>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</si>
  <si>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</si>
  <si>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</si>
  <si>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</si>
  <si>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</si>
  <si>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</si>
  <si>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</si>
  <si>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</si>
  <si>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</si>
  <si>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</si>
  <si>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</si>
  <si>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</si>
  <si>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</si>
  <si>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</si>
  <si>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</si>
  <si>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</si>
  <si>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</si>
  <si>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</si>
  <si>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</si>
  <si>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</si>
  <si>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</si>
  <si>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</si>
  <si>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</si>
  <si>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</si>
  <si>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</si>
  <si>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>2019年部门政府性基金预算收支预算表</t>
  </si>
  <si>
    <t>本年政府性基金财政拨款收入</t>
  </si>
  <si>
    <t>本年政府性基金财政拨款支出</t>
  </si>
  <si>
    <t>2019年部门收支预算总表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</si>
  <si>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</si>
  <si>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</si>
  <si>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</si>
  <si>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</si>
  <si>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</si>
  <si>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</si>
  <si>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</si>
  <si>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</si>
  <si>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</si>
  <si>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</si>
  <si>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</si>
  <si>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</si>
  <si>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</si>
  <si>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2019年部门收入预算总表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</si>
  <si>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</si>
  <si>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</si>
  <si>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</si>
  <si>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</si>
  <si>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</si>
  <si>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</si>
  <si>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</si>
  <si>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</si>
  <si>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</si>
  <si>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</si>
  <si>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2019年部门支出预算总表</t>
  </si>
  <si>
    <t>2019年部门国有资本经营收支预算表</t>
  </si>
  <si>
    <t>国有资本经营收入预算</t>
  </si>
  <si>
    <t>国有资本经营支出预算</t>
  </si>
  <si>
    <t>2019年部门政府采购支出表</t>
  </si>
  <si>
    <t>支出项目/政府采购项目名称</t>
  </si>
  <si>
    <t>一般公共预算</t>
  </si>
  <si>
    <t>政府性基金预算</t>
  </si>
  <si>
    <t>其他资金</t>
  </si>
  <si>
    <t>专项业务项目</t>
  </si>
  <si>
    <t xml:space="preserve">  防震减灾数字地震监测和地震专用网络管理</t>
  </si>
  <si>
    <t xml:space="preserve">  防震减灾群群防、科普宣传、应急救援等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</si>
  <si>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</si>
  <si>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</si>
  <si>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</si>
  <si>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</si>
  <si>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</si>
  <si>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</si>
  <si>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市地震局</t>
  </si>
  <si>
    <t>防震减灾数字地震监测和地震专用网络管理</t>
  </si>
  <si>
    <t xml:space="preserve">1、委托业务费：12万元（地震监测井改造）  </t>
  </si>
  <si>
    <t xml:space="preserve">2、电费：4万元（地震监测仪器用电等）                </t>
  </si>
  <si>
    <t>地震台站、台网建设维护</t>
  </si>
  <si>
    <t>建成功能齐全的市级地震监测台网，实现市、县地震台站数据实时共享，区域台网总体运行率达安徽省地震局要求。有效保护台站监测设施和观测，保证台网运维正常。建立地震宏观观测网、地震灾情速报网、防震减灾宣传网和防震减灾助理员“三网一员”队伍，每年至少组织1次全市“三网一员”培训活动。2012－2017年市财政共投入260万元专项经费用于我市地震台站台网建设，现基本完成，后续需要资金保障其正常运行维护，是本部门为履行其职责、行使其职能的必要工作。</t>
  </si>
  <si>
    <t>震灾预防、应急救援、宣传教育、示范建设等防震减灾基础管理</t>
  </si>
  <si>
    <t>1、印刷费：2万元(地震科普宣传资料）</t>
  </si>
  <si>
    <t>2、培训费：1万元（群测群防信息员培训）</t>
  </si>
  <si>
    <t>3、办公费：1万元（专业报刊、办公耗材等）</t>
  </si>
  <si>
    <t xml:space="preserve">4、委托业务费：4万元（示范民居等工作费）   </t>
  </si>
  <si>
    <t xml:space="preserve">7、办公设备购置：4.35万元                              8、专用设备购置：3万元（应急装备更新）      </t>
  </si>
  <si>
    <t>9、其他商品服务支出：9万元</t>
  </si>
  <si>
    <t>内容包括震灾预防、应急救援、宣传教育、示范建设等防震减灾基础管理。2019年，在2018年基础上需增加以下两项工作：一根据《中共淮南市委办公室 淮南市人民政府办公室关于印发&lt;淮南市创建全国文明城市工作实施方案&gt;的通知》（淮办秘〔2017〕135 号）要求，我局承担“建立减灾、防灾、救灾综合协调机制和灾害应急管理体系。”（Ⅲ-67）任务，需对城市应急避难场所进行建设和维护；二我局现有地震应急装备采购于2009年，设备老旧无法使用，急需更新</t>
  </si>
  <si>
    <t>淮南市地震局2019年市级部门专项资金清单</t>
  </si>
  <si>
    <t>3、其他商品服务支出;4万元  　</t>
  </si>
  <si>
    <t>　淮南市防震减灾数字地震监测系统于2007年建设完成投入使用，所需年度运转、维护经费于2008年起纳入财政年度预算，多年来我市的地震监测水平一直保持全省前列，由于该监测手段已运行11年之久，因地质等原因井壁坍塌造成监测数据不稳定，现急需升级改造，2019年-2020年计划增建数字化垂直摆钻孔倾斜仪1套，主要用于对地震异常物理量变化进行高精度观测、数据采集与存储、曲线图表显示与分析。配合相应的传感器可以时刻监测我市地下应力场变化。</t>
  </si>
  <si>
    <t xml:space="preserve">1、邮电费：6万元（地震专用网络）          
2、差旅费：1.32万元                                           3、其他工资福利支出4万元（地震监测全年24小时值班费）                                              4、办公设备购置：2.68万元                             5、其他商品服务支出：6万元
</t>
  </si>
  <si>
    <t>5、差旅费：1.65万元                              6、劳务费：4万元（群测群防信息员补助费等）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</si>
  <si>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</si>
  <si>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</si>
  <si>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</si>
  <si>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</si>
  <si>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</si>
  <si>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</si>
  <si>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</si>
  <si>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</si>
  <si>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</si>
  <si>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r>
      <t>附表1</t>
    </r>
    <r>
      <rPr>
        <sz val="9"/>
        <rFont val="宋体"/>
        <family val="0"/>
      </rPr>
      <t>0</t>
    </r>
  </si>
  <si>
    <t>淮南市地震局2019年没有政府性基金预算拨款收入，也没有使用政府性基金预算拨款安排的支出，故本表无数据。</t>
  </si>
  <si>
    <t>淮南市地震局2019年没有国有资本经营预算拨款收入，也没有使用国有资本经营预算拨款安排的支出，故本表无数据。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</si>
</sst>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0" fillId="37" borderId="9" applyNumberFormat="0" applyFont="0" applyAlignment="0" applyProtection="0"/>
  </cellStyleXfs>
  <cellXfs count="157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9" xfId="0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5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wrapText="1"/>
    </xf>
    <xf numFmtId="0" fontId="26" fillId="0" borderId="24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19" xfId="0" applyFont="1" applyBorder="1" applyAlignment="1">
      <alignment horizontal="left" vertical="top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zoomScalePageLayoutView="0" workbookViewId="0" topLeftCell="A1">
      <selection activeCell="A18" sqref="A18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161" width="5" style="0" customWidth="1"/>
    <col min="162" max="16384" width="5.16015625" style="0" customWidth="1"/>
  </cols>
  <sheetData>
    <row r="1" ht="17.25" customHeight="1">
      <c r="A1" s="148" t="s">
        <v>228</v>
      </c>
    </row>
    <row r="2" spans="1:253" s="11" customFormat="1" ht="26.25" customHeight="1">
      <c r="A2" s="45" t="s">
        <v>0</v>
      </c>
      <c r="B2" s="45"/>
      <c r="C2" s="45"/>
      <c r="D2" s="45"/>
      <c r="E2" s="45"/>
      <c r="F2" s="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1</v>
      </c>
      <c r="B3" s="57"/>
      <c r="C3" s="15"/>
      <c r="D3" s="15"/>
      <c r="E3"/>
      <c r="F3" s="35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15" t="s">
        <v>3</v>
      </c>
      <c r="B4" s="116"/>
      <c r="C4" s="59" t="s">
        <v>4</v>
      </c>
      <c r="D4" s="60"/>
      <c r="E4" s="61"/>
      <c r="F4" s="6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</v>
      </c>
      <c r="B5" s="18" t="s">
        <v>6</v>
      </c>
      <c r="C5" s="58" t="s">
        <v>5</v>
      </c>
      <c r="D5" s="68" t="s">
        <v>7</v>
      </c>
      <c r="E5" s="64" t="s">
        <v>8</v>
      </c>
      <c r="F5" s="69" t="s">
        <v>9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10</v>
      </c>
      <c r="B6" s="72"/>
      <c r="C6" s="70" t="s">
        <v>11</v>
      </c>
      <c r="D6" s="74">
        <f>SUM(D7:D34)</f>
        <v>271.27</v>
      </c>
      <c r="E6" s="74">
        <f>SUM(E7:E34)</f>
        <v>271.27</v>
      </c>
      <c r="F6" s="67">
        <f>SUM(F7:F34)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5" t="s">
        <v>12</v>
      </c>
      <c r="B7" s="67"/>
      <c r="C7" s="54" t="s">
        <v>13</v>
      </c>
      <c r="D7" s="74">
        <f aca="true" t="shared" si="0" ref="D7:D34">E7+F7</f>
        <v>0</v>
      </c>
      <c r="E7" s="74">
        <v>0</v>
      </c>
      <c r="F7" s="72">
        <v>0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1"/>
      <c r="C8" s="22" t="s">
        <v>14</v>
      </c>
      <c r="D8" s="74">
        <f t="shared" si="0"/>
        <v>0</v>
      </c>
      <c r="E8" s="97">
        <v>0</v>
      </c>
      <c r="F8" s="72">
        <v>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6" t="s">
        <v>15</v>
      </c>
      <c r="B9" s="67"/>
      <c r="C9" s="22" t="s">
        <v>16</v>
      </c>
      <c r="D9" s="74">
        <f t="shared" si="0"/>
        <v>0</v>
      </c>
      <c r="E9" s="98">
        <v>0</v>
      </c>
      <c r="F9" s="72">
        <v>0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17</v>
      </c>
      <c r="B10" s="71">
        <f>SUM(B11:B12)</f>
        <v>271.27</v>
      </c>
      <c r="C10" s="22" t="s">
        <v>18</v>
      </c>
      <c r="D10" s="74">
        <f t="shared" si="0"/>
        <v>0</v>
      </c>
      <c r="E10" s="96">
        <v>0</v>
      </c>
      <c r="F10" s="72">
        <v>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6" t="s">
        <v>19</v>
      </c>
      <c r="B11" s="72">
        <v>271.27</v>
      </c>
      <c r="C11" s="22" t="s">
        <v>20</v>
      </c>
      <c r="D11" s="74">
        <f t="shared" si="0"/>
        <v>0</v>
      </c>
      <c r="E11" s="96">
        <v>0</v>
      </c>
      <c r="F11" s="72">
        <v>0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21</v>
      </c>
      <c r="B12" s="67">
        <v>0</v>
      </c>
      <c r="C12" s="22" t="s">
        <v>22</v>
      </c>
      <c r="D12" s="74">
        <f t="shared" si="0"/>
        <v>0</v>
      </c>
      <c r="E12" s="96">
        <v>0</v>
      </c>
      <c r="F12" s="72"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5" t="s">
        <v>23</v>
      </c>
      <c r="B13" s="73">
        <v>0</v>
      </c>
      <c r="C13" s="22" t="s">
        <v>24</v>
      </c>
      <c r="D13" s="74">
        <f t="shared" si="0"/>
        <v>0</v>
      </c>
      <c r="E13" s="96">
        <v>0</v>
      </c>
      <c r="F13" s="72">
        <v>0</v>
      </c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9"/>
      <c r="B14" s="73"/>
      <c r="C14" s="21" t="s">
        <v>25</v>
      </c>
      <c r="D14" s="74">
        <f t="shared" si="0"/>
        <v>23.3</v>
      </c>
      <c r="E14" s="96">
        <v>23.3</v>
      </c>
      <c r="F14" s="72">
        <v>0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3"/>
      <c r="C15" s="21" t="s">
        <v>26</v>
      </c>
      <c r="D15" s="74">
        <f t="shared" si="0"/>
        <v>0</v>
      </c>
      <c r="E15" s="96">
        <v>0</v>
      </c>
      <c r="F15" s="72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3"/>
      <c r="C16" s="22" t="s">
        <v>27</v>
      </c>
      <c r="D16" s="74">
        <f t="shared" si="0"/>
        <v>11.17</v>
      </c>
      <c r="E16" s="96">
        <v>11.17</v>
      </c>
      <c r="F16" s="72"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3"/>
      <c r="C17" s="21" t="s">
        <v>28</v>
      </c>
      <c r="D17" s="74">
        <f t="shared" si="0"/>
        <v>0</v>
      </c>
      <c r="E17" s="96">
        <v>0</v>
      </c>
      <c r="F17" s="72"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3"/>
      <c r="C18" s="22" t="s">
        <v>29</v>
      </c>
      <c r="D18" s="74">
        <f t="shared" si="0"/>
        <v>0</v>
      </c>
      <c r="E18" s="96">
        <v>0</v>
      </c>
      <c r="F18" s="72"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3"/>
      <c r="C19" s="21" t="s">
        <v>30</v>
      </c>
      <c r="D19" s="74">
        <f t="shared" si="0"/>
        <v>0</v>
      </c>
      <c r="E19" s="96">
        <v>0</v>
      </c>
      <c r="F19" s="72"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6"/>
      <c r="B20" s="73"/>
      <c r="C20" s="22" t="s">
        <v>31</v>
      </c>
      <c r="D20" s="74">
        <f t="shared" si="0"/>
        <v>0</v>
      </c>
      <c r="E20" s="96">
        <v>0</v>
      </c>
      <c r="F20" s="72"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6"/>
      <c r="B21" s="67"/>
      <c r="C21" s="22" t="s">
        <v>32</v>
      </c>
      <c r="D21" s="74">
        <f t="shared" si="0"/>
        <v>0</v>
      </c>
      <c r="E21" s="96">
        <v>0</v>
      </c>
      <c r="F21" s="72"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6"/>
      <c r="B22" s="67"/>
      <c r="C22" s="22" t="s">
        <v>33</v>
      </c>
      <c r="D22" s="74">
        <f t="shared" si="0"/>
        <v>0</v>
      </c>
      <c r="E22" s="96">
        <v>0</v>
      </c>
      <c r="F22" s="72">
        <v>0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7"/>
      <c r="C23" s="21" t="s">
        <v>34</v>
      </c>
      <c r="D23" s="74">
        <f t="shared" si="0"/>
        <v>0</v>
      </c>
      <c r="E23" s="96">
        <v>0</v>
      </c>
      <c r="F23" s="72"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7"/>
      <c r="C24" s="21" t="s">
        <v>35</v>
      </c>
      <c r="D24" s="74">
        <f t="shared" si="0"/>
        <v>0</v>
      </c>
      <c r="E24" s="96">
        <v>0</v>
      </c>
      <c r="F24" s="72"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7"/>
      <c r="C25" s="22" t="s">
        <v>36</v>
      </c>
      <c r="D25" s="74">
        <f t="shared" si="0"/>
        <v>221.59</v>
      </c>
      <c r="E25" s="96">
        <v>221.59</v>
      </c>
      <c r="F25" s="72"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7"/>
      <c r="C26" s="22" t="s">
        <v>37</v>
      </c>
      <c r="D26" s="74">
        <f t="shared" si="0"/>
        <v>15.21</v>
      </c>
      <c r="E26" s="96">
        <v>15.21</v>
      </c>
      <c r="F26" s="72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7"/>
      <c r="C27" s="22" t="s">
        <v>38</v>
      </c>
      <c r="D27" s="74">
        <f t="shared" si="0"/>
        <v>0</v>
      </c>
      <c r="E27" s="96">
        <v>0</v>
      </c>
      <c r="F27" s="72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7"/>
      <c r="C28" s="22" t="s">
        <v>39</v>
      </c>
      <c r="D28" s="74">
        <f t="shared" si="0"/>
        <v>0</v>
      </c>
      <c r="E28" s="96">
        <v>0</v>
      </c>
      <c r="F28" s="72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2.5" customHeight="1">
      <c r="A29" s="19"/>
      <c r="B29" s="67"/>
      <c r="C29" s="22" t="s">
        <v>40</v>
      </c>
      <c r="D29" s="74">
        <f t="shared" si="0"/>
        <v>0</v>
      </c>
      <c r="E29" s="96">
        <v>0</v>
      </c>
      <c r="F29" s="72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7"/>
      <c r="C30" s="22" t="s">
        <v>41</v>
      </c>
      <c r="D30" s="74">
        <f t="shared" si="0"/>
        <v>0</v>
      </c>
      <c r="E30" s="96">
        <v>0</v>
      </c>
      <c r="F30" s="72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7"/>
      <c r="C31" s="22" t="s">
        <v>42</v>
      </c>
      <c r="D31" s="74">
        <f t="shared" si="0"/>
        <v>0</v>
      </c>
      <c r="E31" s="96">
        <v>0</v>
      </c>
      <c r="F31" s="72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7"/>
      <c r="C32" s="22" t="s">
        <v>43</v>
      </c>
      <c r="D32" s="74">
        <f t="shared" si="0"/>
        <v>0</v>
      </c>
      <c r="E32" s="96">
        <v>0</v>
      </c>
      <c r="F32" s="72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7"/>
      <c r="C33" s="22" t="s">
        <v>44</v>
      </c>
      <c r="D33" s="74">
        <f t="shared" si="0"/>
        <v>0</v>
      </c>
      <c r="E33" s="96">
        <v>0</v>
      </c>
      <c r="F33" s="72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72"/>
      <c r="C34" s="22" t="s">
        <v>45</v>
      </c>
      <c r="D34" s="74">
        <f t="shared" si="0"/>
        <v>0</v>
      </c>
      <c r="E34" s="74">
        <v>0</v>
      </c>
      <c r="F34" s="67"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2"/>
      <c r="C35" s="22"/>
      <c r="D35" s="67"/>
      <c r="E35" s="73"/>
      <c r="F35" s="7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2"/>
      <c r="C36" s="22" t="s">
        <v>46</v>
      </c>
      <c r="D36" s="67">
        <f>D38-D6</f>
        <v>0</v>
      </c>
      <c r="E36" s="67">
        <f>E38-E6</f>
        <v>0</v>
      </c>
      <c r="F36" s="67">
        <f>F38-F6</f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0.25" customHeight="1">
      <c r="A37" s="19"/>
      <c r="B37" s="72"/>
      <c r="C37" s="22"/>
      <c r="D37" s="67"/>
      <c r="E37" s="73"/>
      <c r="F37" s="6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2" customFormat="1" ht="21" customHeight="1">
      <c r="A38" s="20" t="s">
        <v>47</v>
      </c>
      <c r="B38" s="67">
        <f>B10+B13</f>
        <v>271.27</v>
      </c>
      <c r="C38" s="24" t="s">
        <v>48</v>
      </c>
      <c r="D38" s="67">
        <f>B38</f>
        <v>271.27</v>
      </c>
      <c r="E38" s="73">
        <f>B10</f>
        <v>271.27</v>
      </c>
      <c r="F38" s="67">
        <f>B13</f>
        <v>0</v>
      </c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9" s="13" customFormat="1" ht="18" customHeight="1">
      <c r="A39" s="16"/>
      <c r="E39" s="26"/>
      <c r="H39" s="17"/>
      <c r="I39" s="17"/>
    </row>
    <row r="40" spans="3:9" s="13" customFormat="1" ht="11.25">
      <c r="C40" s="17"/>
      <c r="D40" s="17"/>
      <c r="E40" s="26"/>
      <c r="I40" s="17"/>
    </row>
    <row r="41" spans="3:9" s="13" customFormat="1" ht="11.25">
      <c r="C41" s="17"/>
      <c r="D41" s="17"/>
      <c r="E41" s="26"/>
      <c r="G41" s="17"/>
      <c r="H41" s="17"/>
      <c r="I41" s="17"/>
    </row>
    <row r="42" spans="5:7" ht="11.25">
      <c r="E42" s="43"/>
      <c r="F42" s="30"/>
      <c r="G42" s="30"/>
    </row>
    <row r="46" ht="11.25">
      <c r="G46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3" sqref="E13"/>
    </sheetView>
  </sheetViews>
  <sheetFormatPr defaultColWidth="9.33203125" defaultRowHeight="11.25"/>
  <cols>
    <col min="1" max="1" width="4.66015625" style="0" customWidth="1"/>
    <col min="2" max="2" width="14.5" style="0" customWidth="1"/>
    <col min="3" max="3" width="29.5" style="0" customWidth="1"/>
    <col min="4" max="4" width="7.83203125" style="0" customWidth="1"/>
    <col min="5" max="5" width="58" style="0" customWidth="1"/>
    <col min="6" max="6" width="53.83203125" style="0" customWidth="1"/>
    <col min="7" max="8" width="24.33203125" style="0" customWidth="1"/>
  </cols>
  <sheetData>
    <row r="1" spans="1:3" ht="30" customHeight="1">
      <c r="A1" s="152" t="s">
        <v>237</v>
      </c>
      <c r="B1" s="151"/>
      <c r="C1" s="151"/>
    </row>
    <row r="2" spans="1:6" ht="26.25" thickBot="1">
      <c r="A2" s="129" t="s">
        <v>223</v>
      </c>
      <c r="B2" s="129"/>
      <c r="C2" s="129"/>
      <c r="D2" s="129"/>
      <c r="E2" s="129"/>
      <c r="F2" s="129"/>
    </row>
    <row r="3" spans="1:6" s="147" customFormat="1" ht="54.75" thickBot="1">
      <c r="A3" s="144" t="s">
        <v>203</v>
      </c>
      <c r="B3" s="145" t="s">
        <v>204</v>
      </c>
      <c r="C3" s="145" t="s">
        <v>205</v>
      </c>
      <c r="D3" s="146" t="s">
        <v>206</v>
      </c>
      <c r="E3" s="146" t="s">
        <v>207</v>
      </c>
      <c r="F3" s="146" t="s">
        <v>208</v>
      </c>
    </row>
    <row r="4" spans="1:6" ht="12">
      <c r="A4" s="130">
        <v>1</v>
      </c>
      <c r="B4" s="130" t="s">
        <v>209</v>
      </c>
      <c r="C4" s="131" t="s">
        <v>210</v>
      </c>
      <c r="D4" s="132">
        <v>20</v>
      </c>
      <c r="E4" s="133" t="s">
        <v>211</v>
      </c>
      <c r="F4" s="134" t="s">
        <v>225</v>
      </c>
    </row>
    <row r="5" spans="1:6" ht="12">
      <c r="A5" s="135"/>
      <c r="B5" s="135"/>
      <c r="C5" s="136"/>
      <c r="D5" s="135"/>
      <c r="E5" s="133" t="s">
        <v>212</v>
      </c>
      <c r="F5" s="137"/>
    </row>
    <row r="6" spans="1:6" ht="118.5" customHeight="1" thickBot="1">
      <c r="A6" s="138"/>
      <c r="B6" s="138"/>
      <c r="C6" s="139"/>
      <c r="D6" s="138"/>
      <c r="E6" s="140" t="s">
        <v>224</v>
      </c>
      <c r="F6" s="141"/>
    </row>
    <row r="7" spans="1:6" ht="14.25" customHeight="1">
      <c r="A7" s="132">
        <v>2</v>
      </c>
      <c r="B7" s="132" t="s">
        <v>209</v>
      </c>
      <c r="C7" s="142" t="s">
        <v>213</v>
      </c>
      <c r="D7" s="132">
        <v>20</v>
      </c>
      <c r="E7" s="143"/>
      <c r="F7" s="134" t="s">
        <v>214</v>
      </c>
    </row>
    <row r="8" spans="1:6" ht="118.5" customHeight="1" thickBot="1">
      <c r="A8" s="138"/>
      <c r="B8" s="138"/>
      <c r="C8" s="139"/>
      <c r="D8" s="138"/>
      <c r="E8" s="140" t="s">
        <v>226</v>
      </c>
      <c r="F8" s="141"/>
    </row>
    <row r="9" spans="1:6" ht="12">
      <c r="A9" s="132">
        <v>3</v>
      </c>
      <c r="B9" s="132" t="s">
        <v>209</v>
      </c>
      <c r="C9" s="142" t="s">
        <v>215</v>
      </c>
      <c r="D9" s="132">
        <v>30</v>
      </c>
      <c r="E9" s="143" t="s">
        <v>216</v>
      </c>
      <c r="F9" s="134" t="s">
        <v>222</v>
      </c>
    </row>
    <row r="10" spans="1:6" ht="12">
      <c r="A10" s="135"/>
      <c r="B10" s="135"/>
      <c r="C10" s="136"/>
      <c r="D10" s="135"/>
      <c r="E10" s="143" t="s">
        <v>217</v>
      </c>
      <c r="F10" s="137"/>
    </row>
    <row r="11" spans="1:6" ht="12">
      <c r="A11" s="135"/>
      <c r="B11" s="135"/>
      <c r="C11" s="136"/>
      <c r="D11" s="135"/>
      <c r="E11" s="143" t="s">
        <v>218</v>
      </c>
      <c r="F11" s="137"/>
    </row>
    <row r="12" spans="1:6" ht="12">
      <c r="A12" s="135"/>
      <c r="B12" s="135"/>
      <c r="C12" s="136"/>
      <c r="D12" s="135"/>
      <c r="E12" s="143" t="s">
        <v>219</v>
      </c>
      <c r="F12" s="137"/>
    </row>
    <row r="13" spans="1:6" ht="24">
      <c r="A13" s="135"/>
      <c r="B13" s="135"/>
      <c r="C13" s="136"/>
      <c r="D13" s="135"/>
      <c r="E13" s="143" t="s">
        <v>227</v>
      </c>
      <c r="F13" s="137"/>
    </row>
    <row r="14" spans="1:6" ht="24">
      <c r="A14" s="135"/>
      <c r="B14" s="135"/>
      <c r="C14" s="136"/>
      <c r="D14" s="135"/>
      <c r="E14" s="143" t="s">
        <v>220</v>
      </c>
      <c r="F14" s="137"/>
    </row>
    <row r="15" spans="1:6" ht="12">
      <c r="A15" s="135"/>
      <c r="B15" s="135"/>
      <c r="C15" s="136"/>
      <c r="D15" s="135"/>
      <c r="E15" s="143" t="s">
        <v>221</v>
      </c>
      <c r="F15" s="137"/>
    </row>
    <row r="16" spans="1:6" ht="34.5" customHeight="1" thickBot="1">
      <c r="A16" s="138"/>
      <c r="B16" s="138"/>
      <c r="C16" s="139"/>
      <c r="D16" s="138"/>
      <c r="E16" s="140"/>
      <c r="F16" s="141"/>
    </row>
  </sheetData>
  <sheetProtection/>
  <mergeCells count="17">
    <mergeCell ref="A1:C1"/>
    <mergeCell ref="A9:A16"/>
    <mergeCell ref="B9:B16"/>
    <mergeCell ref="C9:C16"/>
    <mergeCell ref="D9:D16"/>
    <mergeCell ref="F9:F16"/>
    <mergeCell ref="A2:F2"/>
    <mergeCell ref="A4:A6"/>
    <mergeCell ref="B4:B6"/>
    <mergeCell ref="C4:C6"/>
    <mergeCell ref="D4:D6"/>
    <mergeCell ref="F4:F6"/>
    <mergeCell ref="A7:A8"/>
    <mergeCell ref="B7:B8"/>
    <mergeCell ref="C7:C8"/>
    <mergeCell ref="D7:D8"/>
    <mergeCell ref="F7:F8"/>
  </mergeCells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149" t="s">
        <v>229</v>
      </c>
    </row>
    <row r="2" spans="1:6" ht="18.75" customHeight="1">
      <c r="A2" s="117" t="s">
        <v>49</v>
      </c>
      <c r="B2" s="117"/>
      <c r="C2" s="117"/>
      <c r="D2" s="117"/>
      <c r="E2" s="117"/>
      <c r="F2" s="117"/>
    </row>
    <row r="3" spans="1:5" ht="19.5" customHeight="1">
      <c r="A3" s="15" t="s">
        <v>1</v>
      </c>
      <c r="B3" s="9"/>
      <c r="C3" s="9"/>
      <c r="D3" s="9"/>
      <c r="E3" s="1" t="s">
        <v>2</v>
      </c>
    </row>
    <row r="4" spans="1:5" ht="19.5" customHeight="1">
      <c r="A4" s="41" t="s">
        <v>50</v>
      </c>
      <c r="B4" s="10" t="s">
        <v>51</v>
      </c>
      <c r="C4" s="10" t="s">
        <v>7</v>
      </c>
      <c r="D4" s="10" t="s">
        <v>52</v>
      </c>
      <c r="E4" s="10" t="s">
        <v>53</v>
      </c>
    </row>
    <row r="5" spans="1:7" ht="19.5" customHeight="1">
      <c r="A5" s="101"/>
      <c r="B5" s="89" t="s">
        <v>7</v>
      </c>
      <c r="C5" s="99">
        <v>271.27</v>
      </c>
      <c r="D5" s="100">
        <v>201.27</v>
      </c>
      <c r="E5" s="99">
        <v>70</v>
      </c>
      <c r="F5" s="30"/>
      <c r="G5" s="30"/>
    </row>
    <row r="6" spans="1:9" ht="19.5" customHeight="1">
      <c r="A6" s="101" t="s">
        <v>54</v>
      </c>
      <c r="B6" s="89" t="s">
        <v>55</v>
      </c>
      <c r="C6" s="99">
        <v>23.3</v>
      </c>
      <c r="D6" s="100">
        <v>23.3</v>
      </c>
      <c r="E6" s="99">
        <v>0</v>
      </c>
      <c r="G6" s="30"/>
      <c r="I6" s="30"/>
    </row>
    <row r="7" spans="1:8" ht="19.5" customHeight="1">
      <c r="A7" s="101" t="s">
        <v>56</v>
      </c>
      <c r="B7" s="89" t="s">
        <v>57</v>
      </c>
      <c r="C7" s="99">
        <v>23.3</v>
      </c>
      <c r="D7" s="100">
        <v>23.3</v>
      </c>
      <c r="E7" s="99">
        <v>0</v>
      </c>
      <c r="G7" s="30"/>
      <c r="H7" s="30"/>
    </row>
    <row r="8" spans="1:8" ht="19.5" customHeight="1">
      <c r="A8" s="101" t="s">
        <v>58</v>
      </c>
      <c r="B8" s="89" t="s">
        <v>59</v>
      </c>
      <c r="C8" s="99">
        <v>23.3</v>
      </c>
      <c r="D8" s="100">
        <v>23.3</v>
      </c>
      <c r="E8" s="99">
        <v>0</v>
      </c>
      <c r="H8" s="30"/>
    </row>
    <row r="9" spans="1:10" ht="19.5" customHeight="1">
      <c r="A9" s="101" t="s">
        <v>60</v>
      </c>
      <c r="B9" s="89" t="s">
        <v>61</v>
      </c>
      <c r="C9" s="99">
        <v>11.17</v>
      </c>
      <c r="D9" s="100">
        <v>11.17</v>
      </c>
      <c r="E9" s="99">
        <v>0</v>
      </c>
      <c r="G9" s="30"/>
      <c r="H9" s="30"/>
      <c r="J9" s="30"/>
    </row>
    <row r="10" spans="1:8" ht="19.5" customHeight="1">
      <c r="A10" s="101" t="s">
        <v>62</v>
      </c>
      <c r="B10" s="89" t="s">
        <v>63</v>
      </c>
      <c r="C10" s="99">
        <v>11.17</v>
      </c>
      <c r="D10" s="100">
        <v>11.17</v>
      </c>
      <c r="E10" s="99">
        <v>0</v>
      </c>
      <c r="H10" s="30"/>
    </row>
    <row r="11" spans="1:5" ht="19.5" customHeight="1">
      <c r="A11" s="101" t="s">
        <v>64</v>
      </c>
      <c r="B11" s="89" t="s">
        <v>65</v>
      </c>
      <c r="C11" s="99">
        <v>5.14</v>
      </c>
      <c r="D11" s="100">
        <v>5.14</v>
      </c>
      <c r="E11" s="99">
        <v>0</v>
      </c>
    </row>
    <row r="12" spans="1:5" ht="19.5" customHeight="1">
      <c r="A12" s="101" t="s">
        <v>66</v>
      </c>
      <c r="B12" s="89" t="s">
        <v>67</v>
      </c>
      <c r="C12" s="99">
        <v>4.29</v>
      </c>
      <c r="D12" s="100">
        <v>4.29</v>
      </c>
      <c r="E12" s="99">
        <v>0</v>
      </c>
    </row>
    <row r="13" spans="1:5" ht="19.5" customHeight="1">
      <c r="A13" s="101" t="s">
        <v>68</v>
      </c>
      <c r="B13" s="89" t="s">
        <v>69</v>
      </c>
      <c r="C13" s="99">
        <v>1.74</v>
      </c>
      <c r="D13" s="100">
        <v>1.74</v>
      </c>
      <c r="E13" s="99">
        <v>0</v>
      </c>
    </row>
    <row r="14" spans="1:5" ht="19.5" customHeight="1">
      <c r="A14" s="101" t="s">
        <v>70</v>
      </c>
      <c r="B14" s="89" t="s">
        <v>71</v>
      </c>
      <c r="C14" s="99">
        <v>221.59</v>
      </c>
      <c r="D14" s="100">
        <v>151.59</v>
      </c>
      <c r="E14" s="99">
        <v>70</v>
      </c>
    </row>
    <row r="15" spans="1:5" ht="19.5" customHeight="1">
      <c r="A15" s="101" t="s">
        <v>72</v>
      </c>
      <c r="B15" s="89" t="s">
        <v>73</v>
      </c>
      <c r="C15" s="99">
        <v>221.59</v>
      </c>
      <c r="D15" s="100">
        <v>151.59</v>
      </c>
      <c r="E15" s="99">
        <v>70</v>
      </c>
    </row>
    <row r="16" spans="1:5" ht="19.5" customHeight="1">
      <c r="A16" s="101" t="s">
        <v>74</v>
      </c>
      <c r="B16" s="89" t="s">
        <v>75</v>
      </c>
      <c r="C16" s="99">
        <v>80.04</v>
      </c>
      <c r="D16" s="100">
        <v>80.04</v>
      </c>
      <c r="E16" s="99">
        <v>0</v>
      </c>
    </row>
    <row r="17" spans="1:5" ht="19.5" customHeight="1">
      <c r="A17" s="101" t="s">
        <v>76</v>
      </c>
      <c r="B17" s="89" t="s">
        <v>77</v>
      </c>
      <c r="C17" s="99">
        <v>20</v>
      </c>
      <c r="D17" s="100">
        <v>0</v>
      </c>
      <c r="E17" s="99">
        <v>20</v>
      </c>
    </row>
    <row r="18" spans="1:5" ht="19.5" customHeight="1">
      <c r="A18" s="101" t="s">
        <v>78</v>
      </c>
      <c r="B18" s="89" t="s">
        <v>79</v>
      </c>
      <c r="C18" s="99">
        <v>20</v>
      </c>
      <c r="D18" s="100">
        <v>0</v>
      </c>
      <c r="E18" s="99">
        <v>20</v>
      </c>
    </row>
    <row r="19" spans="1:5" ht="19.5" customHeight="1">
      <c r="A19" s="101" t="s">
        <v>80</v>
      </c>
      <c r="B19" s="89" t="s">
        <v>81</v>
      </c>
      <c r="C19" s="99">
        <v>30</v>
      </c>
      <c r="D19" s="100">
        <v>0</v>
      </c>
      <c r="E19" s="99">
        <v>30</v>
      </c>
    </row>
    <row r="20" spans="1:5" ht="19.5" customHeight="1">
      <c r="A20" s="101" t="s">
        <v>82</v>
      </c>
      <c r="B20" s="89" t="s">
        <v>83</v>
      </c>
      <c r="C20" s="99">
        <v>71.55</v>
      </c>
      <c r="D20" s="100">
        <v>71.55</v>
      </c>
      <c r="E20" s="99">
        <v>0</v>
      </c>
    </row>
    <row r="21" spans="1:5" ht="19.5" customHeight="1">
      <c r="A21" s="101" t="s">
        <v>84</v>
      </c>
      <c r="B21" s="89" t="s">
        <v>85</v>
      </c>
      <c r="C21" s="99">
        <v>15.21</v>
      </c>
      <c r="D21" s="100">
        <v>15.21</v>
      </c>
      <c r="E21" s="99">
        <v>0</v>
      </c>
    </row>
    <row r="22" spans="1:5" ht="19.5" customHeight="1">
      <c r="A22" s="101" t="s">
        <v>86</v>
      </c>
      <c r="B22" s="89" t="s">
        <v>87</v>
      </c>
      <c r="C22" s="99">
        <v>15.21</v>
      </c>
      <c r="D22" s="100">
        <v>15.21</v>
      </c>
      <c r="E22" s="99">
        <v>0</v>
      </c>
    </row>
    <row r="23" spans="1:5" ht="19.5" customHeight="1">
      <c r="A23" s="101" t="s">
        <v>88</v>
      </c>
      <c r="B23" s="89" t="s">
        <v>89</v>
      </c>
      <c r="C23" s="99">
        <v>15.21</v>
      </c>
      <c r="D23" s="100">
        <v>15.21</v>
      </c>
      <c r="E23" s="99">
        <v>0</v>
      </c>
    </row>
    <row r="24" spans="1:9" ht="19.5" customHeight="1">
      <c r="A24" s="28"/>
      <c r="B24" s="28"/>
      <c r="C24" s="29"/>
      <c r="D24" s="29"/>
      <c r="E24" s="29"/>
      <c r="G24" s="30"/>
      <c r="I24" s="30"/>
    </row>
    <row r="25" spans="1:8" ht="19.5" customHeight="1">
      <c r="A25" s="8"/>
      <c r="B25" s="7"/>
      <c r="C25" s="27"/>
      <c r="D25" s="27"/>
      <c r="E25" s="27"/>
      <c r="G25" s="30"/>
      <c r="H25" s="30"/>
    </row>
    <row r="26" spans="1:8" ht="19.5" customHeight="1">
      <c r="A26" s="27"/>
      <c r="B26" s="27"/>
      <c r="C26" s="27"/>
      <c r="D26" s="27"/>
      <c r="E26" s="27"/>
      <c r="H26" s="30"/>
    </row>
    <row r="27" spans="1:10" ht="19.5" customHeight="1">
      <c r="A27" s="27"/>
      <c r="B27" s="27"/>
      <c r="C27" s="27"/>
      <c r="D27" s="27"/>
      <c r="E27" s="27"/>
      <c r="G27" s="30"/>
      <c r="H27" s="30"/>
      <c r="J27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50" t="s">
        <v>230</v>
      </c>
    </row>
    <row r="2" spans="1:6" ht="21" customHeight="1">
      <c r="A2" s="45" t="s">
        <v>90</v>
      </c>
      <c r="B2" s="45"/>
      <c r="C2" s="45"/>
      <c r="D2" s="77"/>
      <c r="E2" s="77"/>
      <c r="F2" s="77"/>
    </row>
    <row r="3" spans="1:5" ht="16.5" customHeight="1">
      <c r="A3" s="57" t="s">
        <v>1</v>
      </c>
      <c r="B3" s="75"/>
      <c r="C3" s="76" t="s">
        <v>2</v>
      </c>
      <c r="E3" s="75"/>
    </row>
    <row r="4" spans="1:3" ht="20.25" customHeight="1">
      <c r="A4" s="31" t="s">
        <v>50</v>
      </c>
      <c r="B4" s="31" t="s">
        <v>51</v>
      </c>
      <c r="C4" s="31" t="s">
        <v>6</v>
      </c>
    </row>
    <row r="5" spans="1:3" ht="19.5" customHeight="1">
      <c r="A5" s="101"/>
      <c r="B5" s="102" t="s">
        <v>7</v>
      </c>
      <c r="C5" s="103">
        <v>201.27</v>
      </c>
    </row>
    <row r="6" spans="1:3" ht="19.5" customHeight="1">
      <c r="A6" s="101" t="s">
        <v>91</v>
      </c>
      <c r="B6" s="102" t="s">
        <v>92</v>
      </c>
      <c r="C6" s="103">
        <v>177.63</v>
      </c>
    </row>
    <row r="7" spans="1:5" ht="19.5" customHeight="1">
      <c r="A7" s="101" t="s">
        <v>93</v>
      </c>
      <c r="B7" s="102" t="s">
        <v>94</v>
      </c>
      <c r="C7" s="103">
        <v>72.66</v>
      </c>
      <c r="E7" s="30"/>
    </row>
    <row r="8" spans="1:3" ht="19.5" customHeight="1">
      <c r="A8" s="101" t="s">
        <v>95</v>
      </c>
      <c r="B8" s="102" t="s">
        <v>96</v>
      </c>
      <c r="C8" s="103">
        <v>25.84</v>
      </c>
    </row>
    <row r="9" spans="1:3" ht="19.5" customHeight="1">
      <c r="A9" s="101" t="s">
        <v>97</v>
      </c>
      <c r="B9" s="102" t="s">
        <v>98</v>
      </c>
      <c r="C9" s="103">
        <v>3.12</v>
      </c>
    </row>
    <row r="10" spans="1:3" ht="19.5" customHeight="1">
      <c r="A10" s="101" t="s">
        <v>99</v>
      </c>
      <c r="B10" s="102" t="s">
        <v>100</v>
      </c>
      <c r="C10" s="103">
        <v>25.37</v>
      </c>
    </row>
    <row r="11" spans="1:3" ht="19.5" customHeight="1">
      <c r="A11" s="101" t="s">
        <v>101</v>
      </c>
      <c r="B11" s="102" t="s">
        <v>102</v>
      </c>
      <c r="C11" s="103">
        <v>23.3</v>
      </c>
    </row>
    <row r="12" spans="1:3" ht="19.5" customHeight="1">
      <c r="A12" s="101" t="s">
        <v>103</v>
      </c>
      <c r="B12" s="102" t="s">
        <v>104</v>
      </c>
      <c r="C12" s="103">
        <v>8.05</v>
      </c>
    </row>
    <row r="13" spans="1:3" ht="19.5" customHeight="1">
      <c r="A13" s="101" t="s">
        <v>105</v>
      </c>
      <c r="B13" s="102" t="s">
        <v>106</v>
      </c>
      <c r="C13" s="103">
        <v>3.12</v>
      </c>
    </row>
    <row r="14" spans="1:6" s="6" customFormat="1" ht="19.5" customHeight="1">
      <c r="A14" s="101" t="s">
        <v>107</v>
      </c>
      <c r="B14" s="102" t="s">
        <v>108</v>
      </c>
      <c r="C14" s="103">
        <v>0.96</v>
      </c>
      <c r="D14" s="78"/>
      <c r="E14" s="78"/>
      <c r="F14" s="78"/>
    </row>
    <row r="15" spans="1:6" s="6" customFormat="1" ht="19.5" customHeight="1">
      <c r="A15" s="101" t="s">
        <v>109</v>
      </c>
      <c r="B15" s="102" t="s">
        <v>110</v>
      </c>
      <c r="C15" s="103">
        <v>15.21</v>
      </c>
      <c r="D15" s="80"/>
      <c r="E15" s="80"/>
      <c r="F15" s="79"/>
    </row>
    <row r="16" spans="1:3" ht="19.5" customHeight="1">
      <c r="A16" s="101" t="s">
        <v>111</v>
      </c>
      <c r="B16" s="102" t="s">
        <v>112</v>
      </c>
      <c r="C16" s="103">
        <v>23.46</v>
      </c>
    </row>
    <row r="17" spans="1:3" ht="19.5" customHeight="1">
      <c r="A17" s="101" t="s">
        <v>113</v>
      </c>
      <c r="B17" s="102" t="s">
        <v>114</v>
      </c>
      <c r="C17" s="103">
        <v>1.94</v>
      </c>
    </row>
    <row r="18" spans="1:3" ht="19.5" customHeight="1">
      <c r="A18" s="101" t="s">
        <v>115</v>
      </c>
      <c r="B18" s="102" t="s">
        <v>116</v>
      </c>
      <c r="C18" s="103">
        <v>0</v>
      </c>
    </row>
    <row r="19" spans="1:3" ht="19.5" customHeight="1">
      <c r="A19" s="101" t="s">
        <v>117</v>
      </c>
      <c r="B19" s="102" t="s">
        <v>118</v>
      </c>
      <c r="C19" s="103">
        <v>0</v>
      </c>
    </row>
    <row r="20" spans="1:3" ht="19.5" customHeight="1">
      <c r="A20" s="101" t="s">
        <v>119</v>
      </c>
      <c r="B20" s="102" t="s">
        <v>120</v>
      </c>
      <c r="C20" s="103">
        <v>0</v>
      </c>
    </row>
    <row r="21" spans="1:3" ht="19.5" customHeight="1">
      <c r="A21" s="101" t="s">
        <v>121</v>
      </c>
      <c r="B21" s="102" t="s">
        <v>122</v>
      </c>
      <c r="C21" s="103">
        <v>0</v>
      </c>
    </row>
    <row r="22" spans="1:4" ht="19.5" customHeight="1">
      <c r="A22" s="101" t="s">
        <v>123</v>
      </c>
      <c r="B22" s="102" t="s">
        <v>124</v>
      </c>
      <c r="C22" s="103">
        <v>0</v>
      </c>
      <c r="D22" s="30"/>
    </row>
    <row r="23" spans="1:3" ht="19.5" customHeight="1">
      <c r="A23" s="101" t="s">
        <v>125</v>
      </c>
      <c r="B23" s="102" t="s">
        <v>126</v>
      </c>
      <c r="C23" s="103">
        <v>0.6</v>
      </c>
    </row>
    <row r="24" spans="1:3" ht="19.5" customHeight="1">
      <c r="A24" s="101" t="s">
        <v>127</v>
      </c>
      <c r="B24" s="102" t="s">
        <v>128</v>
      </c>
      <c r="C24" s="103">
        <v>0</v>
      </c>
    </row>
    <row r="25" spans="1:3" ht="19.5" customHeight="1">
      <c r="A25" s="101" t="s">
        <v>129</v>
      </c>
      <c r="B25" s="102" t="s">
        <v>130</v>
      </c>
      <c r="C25" s="103">
        <v>0</v>
      </c>
    </row>
    <row r="26" spans="1:3" ht="19.5" customHeight="1">
      <c r="A26" s="101" t="s">
        <v>131</v>
      </c>
      <c r="B26" s="102" t="s">
        <v>132</v>
      </c>
      <c r="C26" s="103">
        <v>0</v>
      </c>
    </row>
    <row r="27" spans="1:3" ht="19.5" customHeight="1">
      <c r="A27" s="101" t="s">
        <v>133</v>
      </c>
      <c r="B27" s="102" t="s">
        <v>134</v>
      </c>
      <c r="C27" s="103">
        <v>0.9</v>
      </c>
    </row>
    <row r="28" spans="1:3" ht="19.5" customHeight="1">
      <c r="A28" s="101" t="s">
        <v>135</v>
      </c>
      <c r="B28" s="102" t="s">
        <v>136</v>
      </c>
      <c r="C28" s="103">
        <v>1.45</v>
      </c>
    </row>
    <row r="29" spans="1:3" ht="19.5" customHeight="1">
      <c r="A29" s="101" t="s">
        <v>137</v>
      </c>
      <c r="B29" s="102" t="s">
        <v>138</v>
      </c>
      <c r="C29" s="103">
        <v>1</v>
      </c>
    </row>
    <row r="30" spans="1:3" ht="19.5" customHeight="1">
      <c r="A30" s="101" t="s">
        <v>139</v>
      </c>
      <c r="B30" s="102" t="s">
        <v>140</v>
      </c>
      <c r="C30" s="103">
        <v>0</v>
      </c>
    </row>
    <row r="31" spans="1:3" ht="19.5" customHeight="1">
      <c r="A31" s="101" t="s">
        <v>141</v>
      </c>
      <c r="B31" s="102" t="s">
        <v>142</v>
      </c>
      <c r="C31" s="103">
        <v>0</v>
      </c>
    </row>
    <row r="32" spans="1:3" ht="19.5" customHeight="1">
      <c r="A32" s="101" t="s">
        <v>143</v>
      </c>
      <c r="B32" s="102" t="s">
        <v>144</v>
      </c>
      <c r="C32" s="103">
        <v>2.68</v>
      </c>
    </row>
    <row r="33" spans="1:3" ht="19.5" customHeight="1">
      <c r="A33" s="101" t="s">
        <v>145</v>
      </c>
      <c r="B33" s="102" t="s">
        <v>146</v>
      </c>
      <c r="C33" s="103">
        <v>0.13</v>
      </c>
    </row>
    <row r="34" spans="1:3" ht="19.5" customHeight="1">
      <c r="A34" s="101" t="s">
        <v>147</v>
      </c>
      <c r="B34" s="102" t="s">
        <v>148</v>
      </c>
      <c r="C34" s="103">
        <v>2</v>
      </c>
    </row>
    <row r="35" spans="1:3" ht="19.5" customHeight="1">
      <c r="A35" s="101" t="s">
        <v>149</v>
      </c>
      <c r="B35" s="102" t="s">
        <v>150</v>
      </c>
      <c r="C35" s="103">
        <v>7.87</v>
      </c>
    </row>
    <row r="36" spans="1:3" ht="19.5" customHeight="1">
      <c r="A36" s="101" t="s">
        <v>151</v>
      </c>
      <c r="B36" s="102" t="s">
        <v>152</v>
      </c>
      <c r="C36" s="103">
        <v>4.89</v>
      </c>
    </row>
    <row r="37" spans="1:3" ht="19.5" customHeight="1">
      <c r="A37" s="101" t="s">
        <v>153</v>
      </c>
      <c r="B37" s="102" t="s">
        <v>154</v>
      </c>
      <c r="C37" s="103">
        <v>0.18</v>
      </c>
    </row>
    <row r="38" spans="1:3" ht="19.5" customHeight="1">
      <c r="A38" s="101" t="s">
        <v>155</v>
      </c>
      <c r="B38" s="102" t="s">
        <v>156</v>
      </c>
      <c r="C38" s="103">
        <v>0.18</v>
      </c>
    </row>
    <row r="39" spans="1:3" ht="19.5" customHeight="1">
      <c r="A39" s="101" t="s">
        <v>157</v>
      </c>
      <c r="B39" s="102" t="s">
        <v>158</v>
      </c>
      <c r="C39" s="103">
        <v>0</v>
      </c>
    </row>
    <row r="40" spans="1:3" ht="19.5" customHeight="1">
      <c r="A40" s="101" t="s">
        <v>159</v>
      </c>
      <c r="B40" s="102" t="s">
        <v>160</v>
      </c>
      <c r="C40" s="103">
        <v>0</v>
      </c>
    </row>
    <row r="41" spans="1:3" ht="19.5" customHeight="1">
      <c r="A41" s="101" t="s">
        <v>161</v>
      </c>
      <c r="B41" s="102" t="s">
        <v>162</v>
      </c>
      <c r="C41" s="103">
        <v>0</v>
      </c>
    </row>
    <row r="42" spans="1:3" ht="19.5" customHeight="1">
      <c r="A42" s="28"/>
      <c r="B42" s="28"/>
      <c r="C42" s="7"/>
    </row>
    <row r="43" spans="1:5" ht="19.5" customHeight="1">
      <c r="A43" s="8"/>
      <c r="B43" s="7"/>
      <c r="C43" s="7"/>
      <c r="E43" s="30"/>
    </row>
    <row r="44" spans="1:3" ht="19.5" customHeight="1">
      <c r="A44" s="7"/>
      <c r="B44" s="7"/>
      <c r="C44" s="7"/>
    </row>
    <row r="45" spans="1:3" ht="19.5" customHeight="1">
      <c r="A45" s="7"/>
      <c r="B45" s="7"/>
      <c r="C45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4" sqref="A14:F14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149" t="s">
        <v>231</v>
      </c>
    </row>
    <row r="2" spans="1:6" ht="18.75" customHeight="1">
      <c r="A2" s="45" t="s">
        <v>163</v>
      </c>
      <c r="B2" s="46"/>
      <c r="C2" s="46"/>
      <c r="D2" s="46"/>
      <c r="E2" s="46"/>
      <c r="F2" s="46"/>
    </row>
    <row r="3" spans="1:6" ht="18.75" customHeight="1">
      <c r="A3" s="15" t="s">
        <v>1</v>
      </c>
      <c r="B3" s="15"/>
      <c r="C3" s="15"/>
      <c r="D3" s="15"/>
      <c r="E3" s="15"/>
      <c r="F3" s="35" t="s">
        <v>2</v>
      </c>
    </row>
    <row r="4" spans="1:6" ht="30.75" customHeight="1">
      <c r="A4" s="121" t="s">
        <v>50</v>
      </c>
      <c r="B4" s="119" t="s">
        <v>51</v>
      </c>
      <c r="C4" s="118" t="s">
        <v>164</v>
      </c>
      <c r="D4" s="118" t="s">
        <v>165</v>
      </c>
      <c r="E4" s="118"/>
      <c r="F4" s="118"/>
    </row>
    <row r="5" spans="1:6" ht="21" customHeight="1">
      <c r="A5" s="122"/>
      <c r="B5" s="119"/>
      <c r="C5" s="120"/>
      <c r="D5" s="10" t="s">
        <v>7</v>
      </c>
      <c r="E5" s="10" t="s">
        <v>52</v>
      </c>
      <c r="F5" s="10" t="s">
        <v>53</v>
      </c>
    </row>
    <row r="6" spans="1:7" ht="20.25" customHeight="1">
      <c r="A6" s="106"/>
      <c r="B6" s="104"/>
      <c r="C6" s="105"/>
      <c r="D6" s="105"/>
      <c r="E6" s="105"/>
      <c r="F6" s="105"/>
      <c r="G6" s="30"/>
    </row>
    <row r="7" spans="1:8" ht="20.25" customHeight="1">
      <c r="A7" s="53"/>
      <c r="B7" s="52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20.25" customHeight="1">
      <c r="A11" s="51"/>
      <c r="B11" s="42"/>
      <c r="C11" s="42"/>
      <c r="D11" s="42"/>
      <c r="E11" s="42"/>
      <c r="F11" s="42"/>
    </row>
    <row r="12" spans="1:6" ht="20.25" customHeight="1">
      <c r="A12" s="51"/>
      <c r="B12" s="32"/>
      <c r="C12" s="32"/>
      <c r="D12" s="32"/>
      <c r="E12" s="4"/>
      <c r="F12" s="4"/>
    </row>
    <row r="13" spans="1:6" ht="20.25" customHeight="1">
      <c r="A13" s="51"/>
      <c r="B13" s="32"/>
      <c r="C13" s="47"/>
      <c r="D13" s="47"/>
      <c r="E13" s="48"/>
      <c r="F13" s="48"/>
    </row>
    <row r="14" spans="1:10" ht="38.25" customHeight="1">
      <c r="A14" s="154" t="s">
        <v>238</v>
      </c>
      <c r="B14" s="154"/>
      <c r="C14" s="154"/>
      <c r="D14" s="154"/>
      <c r="E14" s="154"/>
      <c r="F14" s="154"/>
      <c r="G14" s="153"/>
      <c r="H14" s="153"/>
      <c r="I14" s="153"/>
      <c r="J14" s="153"/>
    </row>
    <row r="15" spans="1:6" ht="17.25" customHeight="1">
      <c r="A15" s="5"/>
      <c r="B15" s="5"/>
      <c r="C15" s="5"/>
      <c r="D15" s="44"/>
      <c r="E15" s="5"/>
      <c r="F15" s="5"/>
    </row>
    <row r="16" ht="11.25">
      <c r="D16" s="30"/>
    </row>
  </sheetData>
  <sheetProtection/>
  <mergeCells count="5">
    <mergeCell ref="D4:F4"/>
    <mergeCell ref="B4:B5"/>
    <mergeCell ref="C4:C5"/>
    <mergeCell ref="A4:A5"/>
    <mergeCell ref="A14:F14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148" t="s">
        <v>232</v>
      </c>
    </row>
    <row r="2" spans="1:251" ht="26.25" customHeight="1">
      <c r="A2" s="45" t="s">
        <v>166</v>
      </c>
      <c r="B2" s="45"/>
      <c r="C2" s="45"/>
      <c r="D2" s="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1</v>
      </c>
      <c r="B3" s="57"/>
      <c r="C3" s="15"/>
      <c r="D3" s="35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15" t="s">
        <v>3</v>
      </c>
      <c r="B4" s="116"/>
      <c r="C4" s="59" t="s">
        <v>4</v>
      </c>
      <c r="D4" s="6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</v>
      </c>
      <c r="B5" s="18" t="s">
        <v>6</v>
      </c>
      <c r="C5" s="58" t="s">
        <v>5</v>
      </c>
      <c r="D5" s="69" t="s">
        <v>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167</v>
      </c>
      <c r="B6" s="67">
        <v>271.27</v>
      </c>
      <c r="C6" s="70" t="s">
        <v>11</v>
      </c>
      <c r="D6" s="7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5" t="s">
        <v>168</v>
      </c>
      <c r="B7" s="71">
        <v>0</v>
      </c>
      <c r="C7" s="54" t="s">
        <v>13</v>
      </c>
      <c r="D7" s="72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169</v>
      </c>
      <c r="B8" s="67">
        <v>0</v>
      </c>
      <c r="C8" s="22" t="s">
        <v>14</v>
      </c>
      <c r="D8" s="72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6" t="s">
        <v>170</v>
      </c>
      <c r="B9" s="71">
        <f>SUM(B10:B14)</f>
        <v>0</v>
      </c>
      <c r="C9" s="22" t="s">
        <v>16</v>
      </c>
      <c r="D9" s="72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171</v>
      </c>
      <c r="B10" s="72">
        <v>0</v>
      </c>
      <c r="C10" s="22" t="s">
        <v>18</v>
      </c>
      <c r="D10" s="72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6" t="s">
        <v>172</v>
      </c>
      <c r="B11" s="72">
        <v>0</v>
      </c>
      <c r="C11" s="22" t="s">
        <v>20</v>
      </c>
      <c r="D11" s="72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173</v>
      </c>
      <c r="B12" s="72">
        <v>0</v>
      </c>
      <c r="C12" s="22" t="s">
        <v>22</v>
      </c>
      <c r="D12" s="72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5" t="s">
        <v>174</v>
      </c>
      <c r="B13" s="72">
        <v>0</v>
      </c>
      <c r="C13" s="22" t="s">
        <v>24</v>
      </c>
      <c r="D13" s="72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175</v>
      </c>
      <c r="B14" s="67">
        <v>0</v>
      </c>
      <c r="C14" s="21" t="s">
        <v>25</v>
      </c>
      <c r="D14" s="72">
        <v>23.3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3"/>
      <c r="C15" s="21" t="s">
        <v>26</v>
      </c>
      <c r="D15" s="72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3"/>
      <c r="C16" s="22" t="s">
        <v>27</v>
      </c>
      <c r="D16" s="72">
        <v>11.17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3"/>
      <c r="C17" s="21" t="s">
        <v>28</v>
      </c>
      <c r="D17" s="72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3"/>
      <c r="C18" s="22" t="s">
        <v>29</v>
      </c>
      <c r="D18" s="72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3"/>
      <c r="C19" s="21" t="s">
        <v>30</v>
      </c>
      <c r="D19" s="72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6"/>
      <c r="B20" s="73"/>
      <c r="C20" s="22" t="s">
        <v>31</v>
      </c>
      <c r="D20" s="72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6"/>
      <c r="B21" s="67"/>
      <c r="C21" s="22" t="s">
        <v>32</v>
      </c>
      <c r="D21" s="72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6"/>
      <c r="B22" s="67"/>
      <c r="C22" s="22" t="s">
        <v>33</v>
      </c>
      <c r="D22" s="72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7"/>
      <c r="C23" s="21" t="s">
        <v>34</v>
      </c>
      <c r="D23" s="72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7"/>
      <c r="C24" s="21" t="s">
        <v>35</v>
      </c>
      <c r="D24" s="72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7"/>
      <c r="C25" s="22" t="s">
        <v>36</v>
      </c>
      <c r="D25" s="72">
        <v>221.59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7"/>
      <c r="C26" s="22" t="s">
        <v>37</v>
      </c>
      <c r="D26" s="72">
        <v>15.21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7"/>
      <c r="C27" s="22" t="s">
        <v>38</v>
      </c>
      <c r="D27" s="72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7"/>
      <c r="C28" s="22" t="s">
        <v>39</v>
      </c>
      <c r="D28" s="72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2.5" customHeight="1">
      <c r="A29" s="19"/>
      <c r="B29" s="67"/>
      <c r="C29" s="22" t="s">
        <v>40</v>
      </c>
      <c r="D29" s="72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7"/>
      <c r="C30" s="22" t="s">
        <v>41</v>
      </c>
      <c r="D30" s="72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7"/>
      <c r="C31" s="22" t="s">
        <v>42</v>
      </c>
      <c r="D31" s="7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7"/>
      <c r="C32" s="22" t="s">
        <v>43</v>
      </c>
      <c r="D32" s="72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7"/>
      <c r="C33" s="22" t="s">
        <v>44</v>
      </c>
      <c r="D33" s="7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72"/>
      <c r="C34" s="22" t="s">
        <v>45</v>
      </c>
      <c r="D34" s="67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84"/>
      <c r="B35" s="72"/>
      <c r="C35" s="81"/>
      <c r="D35" s="7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5" t="s">
        <v>176</v>
      </c>
      <c r="B36" s="86">
        <f>SUM(B6:B9)</f>
        <v>271.27</v>
      </c>
      <c r="C36" s="14" t="s">
        <v>177</v>
      </c>
      <c r="D36" s="82">
        <f>SUM(D7:D34)</f>
        <v>271.27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1.75" customHeight="1">
      <c r="A37" s="87" t="s">
        <v>178</v>
      </c>
      <c r="B37" s="67">
        <v>0</v>
      </c>
      <c r="C37" s="83" t="s">
        <v>179</v>
      </c>
      <c r="D37" s="67">
        <f>D39-D36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0.25" customHeight="1">
      <c r="A38" s="19"/>
      <c r="B38" s="71"/>
      <c r="C38" s="22"/>
      <c r="D38" s="67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1" customHeight="1">
      <c r="A39" s="20" t="s">
        <v>47</v>
      </c>
      <c r="B39" s="67">
        <f>B36+B37</f>
        <v>271.27</v>
      </c>
      <c r="C39" s="24" t="s">
        <v>48</v>
      </c>
      <c r="D39" s="67">
        <f>B39</f>
        <v>271.27</v>
      </c>
      <c r="E39" s="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8" customHeight="1">
      <c r="A40" s="16"/>
      <c r="B40" s="13"/>
      <c r="C40" s="13"/>
      <c r="D40" s="13"/>
      <c r="E40" s="13"/>
      <c r="F40" s="17"/>
      <c r="G40" s="1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9.75" customHeight="1">
      <c r="A41" s="13"/>
      <c r="B41" s="13"/>
      <c r="C41" s="17"/>
      <c r="D41" s="13"/>
      <c r="E41" s="13"/>
      <c r="F41" s="13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7"/>
      <c r="F42" s="17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4:5" ht="9.75" customHeight="1">
      <c r="D43" s="30"/>
      <c r="E43" s="30"/>
    </row>
    <row r="47" ht="9.75" customHeight="1">
      <c r="E47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s="128" t="s">
        <v>233</v>
      </c>
    </row>
    <row r="2" spans="1:13" ht="27.75" customHeight="1">
      <c r="A2" s="45" t="s">
        <v>180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7" t="s">
        <v>1</v>
      </c>
      <c r="B3" s="88"/>
      <c r="C3" s="9"/>
      <c r="D3" s="9"/>
      <c r="E3" s="9"/>
      <c r="F3" s="9"/>
      <c r="G3" s="9"/>
      <c r="H3" s="9"/>
      <c r="I3" s="9"/>
      <c r="J3" s="9"/>
      <c r="K3" s="9"/>
      <c r="L3" s="123" t="s">
        <v>2</v>
      </c>
      <c r="M3" s="123"/>
    </row>
    <row r="4" spans="1:13" ht="35.25" customHeight="1">
      <c r="A4" s="118" t="s">
        <v>50</v>
      </c>
      <c r="B4" s="119" t="s">
        <v>51</v>
      </c>
      <c r="C4" s="119" t="s">
        <v>7</v>
      </c>
      <c r="D4" s="119" t="s">
        <v>178</v>
      </c>
      <c r="E4" s="126" t="s">
        <v>181</v>
      </c>
      <c r="F4" s="126" t="s">
        <v>182</v>
      </c>
      <c r="G4" s="126" t="s">
        <v>183</v>
      </c>
      <c r="H4" s="124" t="s">
        <v>184</v>
      </c>
      <c r="I4" s="124"/>
      <c r="J4" s="124"/>
      <c r="K4" s="124"/>
      <c r="L4" s="124"/>
      <c r="M4" s="124"/>
    </row>
    <row r="5" spans="1:13" ht="47.25" customHeight="1">
      <c r="A5" s="120"/>
      <c r="B5" s="125"/>
      <c r="C5" s="125"/>
      <c r="D5" s="125"/>
      <c r="E5" s="127"/>
      <c r="F5" s="127"/>
      <c r="G5" s="127"/>
      <c r="H5" s="40" t="s">
        <v>185</v>
      </c>
      <c r="I5" s="40" t="s">
        <v>186</v>
      </c>
      <c r="J5" s="40" t="s">
        <v>187</v>
      </c>
      <c r="K5" s="10" t="s">
        <v>188</v>
      </c>
      <c r="L5" s="10" t="s">
        <v>189</v>
      </c>
      <c r="M5" s="40" t="s">
        <v>190</v>
      </c>
    </row>
    <row r="6" spans="1:14" ht="19.5" customHeight="1">
      <c r="A6" s="101"/>
      <c r="B6" s="89" t="s">
        <v>7</v>
      </c>
      <c r="C6" s="107">
        <v>271.27</v>
      </c>
      <c r="D6" s="107">
        <v>0</v>
      </c>
      <c r="E6" s="107">
        <v>271.27</v>
      </c>
      <c r="F6" s="107">
        <v>0</v>
      </c>
      <c r="G6" s="107">
        <v>0</v>
      </c>
      <c r="H6" s="107">
        <v>0</v>
      </c>
      <c r="I6" s="108"/>
      <c r="J6" s="108"/>
      <c r="K6" s="108"/>
      <c r="L6" s="108"/>
      <c r="M6" s="109"/>
      <c r="N6" s="30"/>
    </row>
    <row r="7" spans="1:14" ht="19.5" customHeight="1">
      <c r="A7" s="101" t="s">
        <v>54</v>
      </c>
      <c r="B7" s="89" t="s">
        <v>55</v>
      </c>
      <c r="C7" s="107">
        <v>23.3</v>
      </c>
      <c r="D7" s="107">
        <v>0</v>
      </c>
      <c r="E7" s="107">
        <v>23.3</v>
      </c>
      <c r="F7" s="107">
        <v>0</v>
      </c>
      <c r="G7" s="107">
        <v>0</v>
      </c>
      <c r="H7" s="107">
        <v>0</v>
      </c>
      <c r="I7" s="108"/>
      <c r="J7" s="108"/>
      <c r="K7" s="108"/>
      <c r="L7" s="108"/>
      <c r="M7" s="109"/>
      <c r="N7" s="30"/>
    </row>
    <row r="8" spans="1:13" ht="19.5" customHeight="1">
      <c r="A8" s="101" t="s">
        <v>56</v>
      </c>
      <c r="B8" s="89" t="s">
        <v>57</v>
      </c>
      <c r="C8" s="107">
        <v>23.3</v>
      </c>
      <c r="D8" s="107">
        <v>0</v>
      </c>
      <c r="E8" s="107">
        <v>23.3</v>
      </c>
      <c r="F8" s="107">
        <v>0</v>
      </c>
      <c r="G8" s="107">
        <v>0</v>
      </c>
      <c r="H8" s="107">
        <v>0</v>
      </c>
      <c r="I8" s="108"/>
      <c r="J8" s="108"/>
      <c r="K8" s="108"/>
      <c r="L8" s="108"/>
      <c r="M8" s="109"/>
    </row>
    <row r="9" spans="1:13" ht="19.5" customHeight="1">
      <c r="A9" s="101" t="s">
        <v>58</v>
      </c>
      <c r="B9" s="89" t="s">
        <v>59</v>
      </c>
      <c r="C9" s="107">
        <v>23.3</v>
      </c>
      <c r="D9" s="107">
        <v>0</v>
      </c>
      <c r="E9" s="107">
        <v>23.3</v>
      </c>
      <c r="F9" s="107">
        <v>0</v>
      </c>
      <c r="G9" s="107">
        <v>0</v>
      </c>
      <c r="H9" s="107">
        <v>0</v>
      </c>
      <c r="I9" s="108"/>
      <c r="J9" s="108"/>
      <c r="K9" s="108"/>
      <c r="L9" s="108"/>
      <c r="M9" s="109"/>
    </row>
    <row r="10" spans="1:13" ht="19.5" customHeight="1">
      <c r="A10" s="101" t="s">
        <v>60</v>
      </c>
      <c r="B10" s="89" t="s">
        <v>61</v>
      </c>
      <c r="C10" s="107">
        <v>11.17</v>
      </c>
      <c r="D10" s="107">
        <v>0</v>
      </c>
      <c r="E10" s="107">
        <v>11.17</v>
      </c>
      <c r="F10" s="107">
        <v>0</v>
      </c>
      <c r="G10" s="107">
        <v>0</v>
      </c>
      <c r="H10" s="107">
        <v>0</v>
      </c>
      <c r="I10" s="108"/>
      <c r="J10" s="108"/>
      <c r="K10" s="108"/>
      <c r="L10" s="108"/>
      <c r="M10" s="109"/>
    </row>
    <row r="11" spans="1:13" ht="19.5" customHeight="1">
      <c r="A11" s="101" t="s">
        <v>62</v>
      </c>
      <c r="B11" s="89" t="s">
        <v>63</v>
      </c>
      <c r="C11" s="107">
        <v>11.17</v>
      </c>
      <c r="D11" s="107">
        <v>0</v>
      </c>
      <c r="E11" s="107">
        <v>11.17</v>
      </c>
      <c r="F11" s="107">
        <v>0</v>
      </c>
      <c r="G11" s="107">
        <v>0</v>
      </c>
      <c r="H11" s="107">
        <v>0</v>
      </c>
      <c r="I11" s="108"/>
      <c r="J11" s="108"/>
      <c r="K11" s="108"/>
      <c r="L11" s="108"/>
      <c r="M11" s="109"/>
    </row>
    <row r="12" spans="1:13" ht="19.5" customHeight="1">
      <c r="A12" s="101" t="s">
        <v>64</v>
      </c>
      <c r="B12" s="89" t="s">
        <v>65</v>
      </c>
      <c r="C12" s="107">
        <v>5.14</v>
      </c>
      <c r="D12" s="107">
        <v>0</v>
      </c>
      <c r="E12" s="107">
        <v>5.14</v>
      </c>
      <c r="F12" s="107">
        <v>0</v>
      </c>
      <c r="G12" s="107">
        <v>0</v>
      </c>
      <c r="H12" s="107">
        <v>0</v>
      </c>
      <c r="I12" s="108"/>
      <c r="J12" s="108"/>
      <c r="K12" s="108"/>
      <c r="L12" s="108"/>
      <c r="M12" s="109"/>
    </row>
    <row r="13" spans="1:13" ht="19.5" customHeight="1">
      <c r="A13" s="101" t="s">
        <v>66</v>
      </c>
      <c r="B13" s="89" t="s">
        <v>67</v>
      </c>
      <c r="C13" s="107">
        <v>4.29</v>
      </c>
      <c r="D13" s="107">
        <v>0</v>
      </c>
      <c r="E13" s="107">
        <v>4.29</v>
      </c>
      <c r="F13" s="107">
        <v>0</v>
      </c>
      <c r="G13" s="107">
        <v>0</v>
      </c>
      <c r="H13" s="107">
        <v>0</v>
      </c>
      <c r="I13" s="108"/>
      <c r="J13" s="108"/>
      <c r="K13" s="108"/>
      <c r="L13" s="108"/>
      <c r="M13" s="109"/>
    </row>
    <row r="14" spans="1:13" ht="19.5" customHeight="1">
      <c r="A14" s="101" t="s">
        <v>68</v>
      </c>
      <c r="B14" s="89" t="s">
        <v>69</v>
      </c>
      <c r="C14" s="107">
        <v>1.74</v>
      </c>
      <c r="D14" s="107">
        <v>0</v>
      </c>
      <c r="E14" s="107">
        <v>1.74</v>
      </c>
      <c r="F14" s="107">
        <v>0</v>
      </c>
      <c r="G14" s="107">
        <v>0</v>
      </c>
      <c r="H14" s="107">
        <v>0</v>
      </c>
      <c r="I14" s="108"/>
      <c r="J14" s="108"/>
      <c r="K14" s="108"/>
      <c r="L14" s="108"/>
      <c r="M14" s="109"/>
    </row>
    <row r="15" spans="1:13" ht="19.5" customHeight="1">
      <c r="A15" s="101" t="s">
        <v>70</v>
      </c>
      <c r="B15" s="89" t="s">
        <v>71</v>
      </c>
      <c r="C15" s="107">
        <v>221.59</v>
      </c>
      <c r="D15" s="107">
        <v>0</v>
      </c>
      <c r="E15" s="107">
        <v>221.59</v>
      </c>
      <c r="F15" s="107">
        <v>0</v>
      </c>
      <c r="G15" s="107">
        <v>0</v>
      </c>
      <c r="H15" s="107">
        <v>0</v>
      </c>
      <c r="I15" s="108"/>
      <c r="J15" s="108"/>
      <c r="K15" s="108"/>
      <c r="L15" s="108"/>
      <c r="M15" s="109"/>
    </row>
    <row r="16" spans="1:13" ht="19.5" customHeight="1">
      <c r="A16" s="101" t="s">
        <v>72</v>
      </c>
      <c r="B16" s="89" t="s">
        <v>73</v>
      </c>
      <c r="C16" s="107">
        <v>221.59</v>
      </c>
      <c r="D16" s="107">
        <v>0</v>
      </c>
      <c r="E16" s="107">
        <v>221.59</v>
      </c>
      <c r="F16" s="107">
        <v>0</v>
      </c>
      <c r="G16" s="107">
        <v>0</v>
      </c>
      <c r="H16" s="107">
        <v>0</v>
      </c>
      <c r="I16" s="108"/>
      <c r="J16" s="108"/>
      <c r="K16" s="108"/>
      <c r="L16" s="108"/>
      <c r="M16" s="109"/>
    </row>
    <row r="17" spans="1:13" ht="19.5" customHeight="1">
      <c r="A17" s="101" t="s">
        <v>74</v>
      </c>
      <c r="B17" s="89" t="s">
        <v>75</v>
      </c>
      <c r="C17" s="107">
        <v>0.09</v>
      </c>
      <c r="D17" s="107">
        <v>0</v>
      </c>
      <c r="E17" s="107">
        <v>0.09</v>
      </c>
      <c r="F17" s="107">
        <v>0</v>
      </c>
      <c r="G17" s="107">
        <v>0</v>
      </c>
      <c r="H17" s="107">
        <v>0</v>
      </c>
      <c r="I17" s="108"/>
      <c r="J17" s="108"/>
      <c r="K17" s="108"/>
      <c r="L17" s="108"/>
      <c r="M17" s="109"/>
    </row>
    <row r="18" spans="1:13" ht="19.5" customHeight="1">
      <c r="A18" s="101" t="s">
        <v>74</v>
      </c>
      <c r="B18" s="89" t="s">
        <v>75</v>
      </c>
      <c r="C18" s="107">
        <v>61.26</v>
      </c>
      <c r="D18" s="107">
        <v>0</v>
      </c>
      <c r="E18" s="107">
        <v>61.26</v>
      </c>
      <c r="F18" s="107">
        <v>0</v>
      </c>
      <c r="G18" s="107">
        <v>0</v>
      </c>
      <c r="H18" s="107">
        <v>0</v>
      </c>
      <c r="I18" s="108"/>
      <c r="J18" s="108"/>
      <c r="K18" s="108"/>
      <c r="L18" s="108"/>
      <c r="M18" s="109"/>
    </row>
    <row r="19" spans="1:13" ht="19.5" customHeight="1">
      <c r="A19" s="101" t="s">
        <v>74</v>
      </c>
      <c r="B19" s="89" t="s">
        <v>75</v>
      </c>
      <c r="C19" s="107">
        <v>18.69</v>
      </c>
      <c r="D19" s="107">
        <v>0</v>
      </c>
      <c r="E19" s="107">
        <v>18.69</v>
      </c>
      <c r="F19" s="107">
        <v>0</v>
      </c>
      <c r="G19" s="107">
        <v>0</v>
      </c>
      <c r="H19" s="107">
        <v>0</v>
      </c>
      <c r="I19" s="108"/>
      <c r="J19" s="108"/>
      <c r="K19" s="108"/>
      <c r="L19" s="108"/>
      <c r="M19" s="109"/>
    </row>
    <row r="20" spans="1:13" ht="19.5" customHeight="1">
      <c r="A20" s="101" t="s">
        <v>76</v>
      </c>
      <c r="B20" s="89" t="s">
        <v>77</v>
      </c>
      <c r="C20" s="107">
        <v>2.68</v>
      </c>
      <c r="D20" s="107">
        <v>0</v>
      </c>
      <c r="E20" s="107">
        <v>2.68</v>
      </c>
      <c r="F20" s="107">
        <v>0</v>
      </c>
      <c r="G20" s="107">
        <v>0</v>
      </c>
      <c r="H20" s="107">
        <v>0</v>
      </c>
      <c r="I20" s="108"/>
      <c r="J20" s="108"/>
      <c r="K20" s="108"/>
      <c r="L20" s="108"/>
      <c r="M20" s="109"/>
    </row>
    <row r="21" spans="1:13" ht="19.5" customHeight="1">
      <c r="A21" s="101" t="s">
        <v>76</v>
      </c>
      <c r="B21" s="89" t="s">
        <v>77</v>
      </c>
      <c r="C21" s="107">
        <v>17.32</v>
      </c>
      <c r="D21" s="107">
        <v>0</v>
      </c>
      <c r="E21" s="107">
        <v>17.32</v>
      </c>
      <c r="F21" s="107">
        <v>0</v>
      </c>
      <c r="G21" s="107">
        <v>0</v>
      </c>
      <c r="H21" s="107">
        <v>0</v>
      </c>
      <c r="I21" s="108"/>
      <c r="J21" s="108"/>
      <c r="K21" s="108"/>
      <c r="L21" s="108"/>
      <c r="M21" s="109"/>
    </row>
    <row r="22" spans="1:13" ht="19.5" customHeight="1">
      <c r="A22" s="101" t="s">
        <v>78</v>
      </c>
      <c r="B22" s="89" t="s">
        <v>79</v>
      </c>
      <c r="C22" s="107">
        <v>20</v>
      </c>
      <c r="D22" s="107">
        <v>0</v>
      </c>
      <c r="E22" s="107">
        <v>20</v>
      </c>
      <c r="F22" s="107">
        <v>0</v>
      </c>
      <c r="G22" s="107">
        <v>0</v>
      </c>
      <c r="H22" s="107">
        <v>0</v>
      </c>
      <c r="I22" s="108"/>
      <c r="J22" s="108"/>
      <c r="K22" s="108"/>
      <c r="L22" s="108"/>
      <c r="M22" s="109"/>
    </row>
    <row r="23" spans="1:13" ht="19.5" customHeight="1">
      <c r="A23" s="101" t="s">
        <v>80</v>
      </c>
      <c r="B23" s="89" t="s">
        <v>81</v>
      </c>
      <c r="C23" s="107">
        <v>22.65</v>
      </c>
      <c r="D23" s="107">
        <v>0</v>
      </c>
      <c r="E23" s="107">
        <v>22.65</v>
      </c>
      <c r="F23" s="107">
        <v>0</v>
      </c>
      <c r="G23" s="107">
        <v>0</v>
      </c>
      <c r="H23" s="107">
        <v>0</v>
      </c>
      <c r="I23" s="108"/>
      <c r="J23" s="108"/>
      <c r="K23" s="108"/>
      <c r="L23" s="108"/>
      <c r="M23" s="109"/>
    </row>
    <row r="24" spans="1:13" ht="19.5" customHeight="1">
      <c r="A24" s="101" t="s">
        <v>80</v>
      </c>
      <c r="B24" s="89" t="s">
        <v>81</v>
      </c>
      <c r="C24" s="107">
        <v>7.35</v>
      </c>
      <c r="D24" s="107">
        <v>0</v>
      </c>
      <c r="E24" s="107">
        <v>7.35</v>
      </c>
      <c r="F24" s="107">
        <v>0</v>
      </c>
      <c r="G24" s="107">
        <v>0</v>
      </c>
      <c r="H24" s="107">
        <v>0</v>
      </c>
      <c r="I24" s="108"/>
      <c r="J24" s="108"/>
      <c r="K24" s="108"/>
      <c r="L24" s="108"/>
      <c r="M24" s="109"/>
    </row>
    <row r="25" spans="1:13" ht="19.5" customHeight="1">
      <c r="A25" s="101" t="s">
        <v>82</v>
      </c>
      <c r="B25" s="89" t="s">
        <v>83</v>
      </c>
      <c r="C25" s="107">
        <v>4.77</v>
      </c>
      <c r="D25" s="107">
        <v>0</v>
      </c>
      <c r="E25" s="107">
        <v>4.77</v>
      </c>
      <c r="F25" s="107">
        <v>0</v>
      </c>
      <c r="G25" s="107">
        <v>0</v>
      </c>
      <c r="H25" s="107">
        <v>0</v>
      </c>
      <c r="I25" s="108"/>
      <c r="J25" s="108"/>
      <c r="K25" s="108"/>
      <c r="L25" s="108"/>
      <c r="M25" s="109"/>
    </row>
    <row r="26" spans="1:13" ht="19.5" customHeight="1">
      <c r="A26" s="101" t="s">
        <v>82</v>
      </c>
      <c r="B26" s="89" t="s">
        <v>83</v>
      </c>
      <c r="C26" s="107">
        <v>0.09</v>
      </c>
      <c r="D26" s="107">
        <v>0</v>
      </c>
      <c r="E26" s="107">
        <v>0.09</v>
      </c>
      <c r="F26" s="107">
        <v>0</v>
      </c>
      <c r="G26" s="107">
        <v>0</v>
      </c>
      <c r="H26" s="107">
        <v>0</v>
      </c>
      <c r="I26" s="108"/>
      <c r="J26" s="108"/>
      <c r="K26" s="108"/>
      <c r="L26" s="108"/>
      <c r="M26" s="109"/>
    </row>
    <row r="27" spans="1:13" ht="19.5" customHeight="1">
      <c r="A27" s="101" t="s">
        <v>82</v>
      </c>
      <c r="B27" s="89" t="s">
        <v>83</v>
      </c>
      <c r="C27" s="107">
        <v>66.69</v>
      </c>
      <c r="D27" s="107">
        <v>0</v>
      </c>
      <c r="E27" s="107">
        <v>66.69</v>
      </c>
      <c r="F27" s="107">
        <v>0</v>
      </c>
      <c r="G27" s="107">
        <v>0</v>
      </c>
      <c r="H27" s="107">
        <v>0</v>
      </c>
      <c r="I27" s="108"/>
      <c r="J27" s="108"/>
      <c r="K27" s="108"/>
      <c r="L27" s="108"/>
      <c r="M27" s="109"/>
    </row>
    <row r="28" spans="1:13" ht="19.5" customHeight="1">
      <c r="A28" s="101" t="s">
        <v>84</v>
      </c>
      <c r="B28" s="89" t="s">
        <v>85</v>
      </c>
      <c r="C28" s="107">
        <v>15.21</v>
      </c>
      <c r="D28" s="107">
        <v>0</v>
      </c>
      <c r="E28" s="107">
        <v>15.21</v>
      </c>
      <c r="F28" s="107">
        <v>0</v>
      </c>
      <c r="G28" s="107">
        <v>0</v>
      </c>
      <c r="H28" s="107">
        <v>0</v>
      </c>
      <c r="I28" s="108"/>
      <c r="J28" s="108"/>
      <c r="K28" s="108"/>
      <c r="L28" s="108"/>
      <c r="M28" s="109"/>
    </row>
    <row r="29" spans="1:13" ht="19.5" customHeight="1">
      <c r="A29" s="101" t="s">
        <v>86</v>
      </c>
      <c r="B29" s="89" t="s">
        <v>87</v>
      </c>
      <c r="C29" s="107">
        <v>15.21</v>
      </c>
      <c r="D29" s="107">
        <v>0</v>
      </c>
      <c r="E29" s="107">
        <v>15.21</v>
      </c>
      <c r="F29" s="107">
        <v>0</v>
      </c>
      <c r="G29" s="107">
        <v>0</v>
      </c>
      <c r="H29" s="107">
        <v>0</v>
      </c>
      <c r="I29" s="108"/>
      <c r="J29" s="108"/>
      <c r="K29" s="108"/>
      <c r="L29" s="108"/>
      <c r="M29" s="109"/>
    </row>
    <row r="30" spans="1:13" ht="19.5" customHeight="1">
      <c r="A30" s="101" t="s">
        <v>88</v>
      </c>
      <c r="B30" s="89" t="s">
        <v>89</v>
      </c>
      <c r="C30" s="107">
        <v>15.21</v>
      </c>
      <c r="D30" s="107">
        <v>0</v>
      </c>
      <c r="E30" s="107">
        <v>15.21</v>
      </c>
      <c r="F30" s="107">
        <v>0</v>
      </c>
      <c r="G30" s="107">
        <v>0</v>
      </c>
      <c r="H30" s="107">
        <v>0</v>
      </c>
      <c r="I30" s="108"/>
      <c r="J30" s="108"/>
      <c r="K30" s="108"/>
      <c r="L30" s="108"/>
      <c r="M30" s="109"/>
    </row>
    <row r="31" spans="1:14" ht="19.5" customHeight="1">
      <c r="A31" s="28"/>
      <c r="B31" s="28"/>
      <c r="C31" s="39"/>
      <c r="D31" s="39"/>
      <c r="E31" s="39"/>
      <c r="F31" s="39"/>
      <c r="G31" s="39"/>
      <c r="H31" s="39"/>
      <c r="I31" s="39"/>
      <c r="J31" s="39"/>
      <c r="K31" s="92"/>
      <c r="L31" s="92"/>
      <c r="M31" s="39"/>
      <c r="N31" s="30"/>
    </row>
    <row r="32" spans="1:13" ht="19.5" customHeight="1">
      <c r="A32" s="8"/>
      <c r="B32" s="7"/>
      <c r="C32" s="38"/>
      <c r="D32" s="38"/>
      <c r="E32" s="38"/>
      <c r="F32" s="38"/>
      <c r="G32" s="38"/>
      <c r="H32" s="38"/>
      <c r="I32" s="38"/>
      <c r="J32" s="34"/>
      <c r="K32" s="38"/>
      <c r="L32" s="38"/>
      <c r="M32" s="38"/>
    </row>
    <row r="33" spans="1:13" ht="19.5" customHeight="1">
      <c r="A33" s="27"/>
      <c r="B33" s="27"/>
      <c r="C33" s="34"/>
      <c r="D33" s="38"/>
      <c r="E33" s="38"/>
      <c r="F33" s="38"/>
      <c r="G33" s="38"/>
      <c r="H33" s="38"/>
      <c r="I33" s="38"/>
      <c r="J33" s="38"/>
      <c r="K33" s="34"/>
      <c r="L33" s="38"/>
      <c r="M33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149" t="s">
        <v>234</v>
      </c>
    </row>
    <row r="2" spans="1:6" ht="18.75" customHeight="1">
      <c r="A2" s="117" t="s">
        <v>191</v>
      </c>
      <c r="B2" s="117"/>
      <c r="C2" s="117"/>
      <c r="D2" s="117"/>
      <c r="E2" s="117"/>
      <c r="F2" s="117"/>
    </row>
    <row r="3" spans="1:5" ht="22.5" customHeight="1">
      <c r="A3" s="57" t="s">
        <v>1</v>
      </c>
      <c r="B3" s="9"/>
      <c r="C3" s="9"/>
      <c r="D3" s="9"/>
      <c r="E3" s="1" t="s">
        <v>2</v>
      </c>
    </row>
    <row r="4" spans="1:5" ht="19.5" customHeight="1">
      <c r="A4" s="41" t="s">
        <v>50</v>
      </c>
      <c r="B4" s="10" t="s">
        <v>51</v>
      </c>
      <c r="C4" s="10" t="s">
        <v>7</v>
      </c>
      <c r="D4" s="10" t="s">
        <v>52</v>
      </c>
      <c r="E4" s="10" t="s">
        <v>53</v>
      </c>
    </row>
    <row r="5" spans="1:7" ht="19.5" customHeight="1">
      <c r="A5" s="101"/>
      <c r="B5" s="89" t="s">
        <v>7</v>
      </c>
      <c r="C5" s="110">
        <v>271.27</v>
      </c>
      <c r="D5" s="110">
        <v>201.27</v>
      </c>
      <c r="E5" s="99">
        <v>70</v>
      </c>
      <c r="F5" s="30"/>
      <c r="G5" s="30"/>
    </row>
    <row r="6" spans="1:9" ht="19.5" customHeight="1">
      <c r="A6" s="101" t="s">
        <v>54</v>
      </c>
      <c r="B6" s="89" t="s">
        <v>55</v>
      </c>
      <c r="C6" s="110">
        <v>23.3</v>
      </c>
      <c r="D6" s="110">
        <v>23.3</v>
      </c>
      <c r="E6" s="99">
        <v>0</v>
      </c>
      <c r="G6" s="30"/>
      <c r="I6" s="30"/>
    </row>
    <row r="7" spans="1:8" ht="19.5" customHeight="1">
      <c r="A7" s="101" t="s">
        <v>56</v>
      </c>
      <c r="B7" s="89" t="s">
        <v>57</v>
      </c>
      <c r="C7" s="110">
        <v>23.3</v>
      </c>
      <c r="D7" s="110">
        <v>23.3</v>
      </c>
      <c r="E7" s="99">
        <v>0</v>
      </c>
      <c r="G7" s="30"/>
      <c r="H7" s="30"/>
    </row>
    <row r="8" spans="1:8" ht="19.5" customHeight="1">
      <c r="A8" s="101" t="s">
        <v>58</v>
      </c>
      <c r="B8" s="89" t="s">
        <v>59</v>
      </c>
      <c r="C8" s="110">
        <v>23.3</v>
      </c>
      <c r="D8" s="110">
        <v>23.3</v>
      </c>
      <c r="E8" s="99">
        <v>0</v>
      </c>
      <c r="H8" s="30"/>
    </row>
    <row r="9" spans="1:10" ht="19.5" customHeight="1">
      <c r="A9" s="101" t="s">
        <v>60</v>
      </c>
      <c r="B9" s="89" t="s">
        <v>61</v>
      </c>
      <c r="C9" s="110">
        <v>11.17</v>
      </c>
      <c r="D9" s="110">
        <v>11.17</v>
      </c>
      <c r="E9" s="99">
        <v>0</v>
      </c>
      <c r="G9" s="30"/>
      <c r="H9" s="30"/>
      <c r="J9" s="30"/>
    </row>
    <row r="10" spans="1:8" ht="19.5" customHeight="1">
      <c r="A10" s="101" t="s">
        <v>62</v>
      </c>
      <c r="B10" s="89" t="s">
        <v>63</v>
      </c>
      <c r="C10" s="110">
        <v>11.17</v>
      </c>
      <c r="D10" s="110">
        <v>11.17</v>
      </c>
      <c r="E10" s="99">
        <v>0</v>
      </c>
      <c r="F10" s="30"/>
      <c r="H10" s="30"/>
    </row>
    <row r="11" spans="1:5" ht="19.5" customHeight="1">
      <c r="A11" s="101" t="s">
        <v>64</v>
      </c>
      <c r="B11" s="89" t="s">
        <v>65</v>
      </c>
      <c r="C11" s="110">
        <v>5.14</v>
      </c>
      <c r="D11" s="110">
        <v>5.14</v>
      </c>
      <c r="E11" s="99">
        <v>0</v>
      </c>
    </row>
    <row r="12" spans="1:5" ht="19.5" customHeight="1">
      <c r="A12" s="101" t="s">
        <v>66</v>
      </c>
      <c r="B12" s="89" t="s">
        <v>67</v>
      </c>
      <c r="C12" s="110">
        <v>4.29</v>
      </c>
      <c r="D12" s="110">
        <v>4.29</v>
      </c>
      <c r="E12" s="99">
        <v>0</v>
      </c>
    </row>
    <row r="13" spans="1:5" ht="19.5" customHeight="1">
      <c r="A13" s="101" t="s">
        <v>68</v>
      </c>
      <c r="B13" s="89" t="s">
        <v>69</v>
      </c>
      <c r="C13" s="110">
        <v>1.74</v>
      </c>
      <c r="D13" s="110">
        <v>1.74</v>
      </c>
      <c r="E13" s="99">
        <v>0</v>
      </c>
    </row>
    <row r="14" spans="1:5" ht="19.5" customHeight="1">
      <c r="A14" s="101" t="s">
        <v>70</v>
      </c>
      <c r="B14" s="89" t="s">
        <v>71</v>
      </c>
      <c r="C14" s="110">
        <v>221.59</v>
      </c>
      <c r="D14" s="110">
        <v>151.59</v>
      </c>
      <c r="E14" s="99">
        <v>70</v>
      </c>
    </row>
    <row r="15" spans="1:5" ht="19.5" customHeight="1">
      <c r="A15" s="101" t="s">
        <v>72</v>
      </c>
      <c r="B15" s="89" t="s">
        <v>73</v>
      </c>
      <c r="C15" s="110">
        <v>221.59</v>
      </c>
      <c r="D15" s="110">
        <v>151.59</v>
      </c>
      <c r="E15" s="99">
        <v>70</v>
      </c>
    </row>
    <row r="16" spans="1:5" ht="19.5" customHeight="1">
      <c r="A16" s="101" t="s">
        <v>74</v>
      </c>
      <c r="B16" s="89" t="s">
        <v>75</v>
      </c>
      <c r="C16" s="110">
        <v>80.04</v>
      </c>
      <c r="D16" s="110">
        <v>80.04</v>
      </c>
      <c r="E16" s="99">
        <v>0</v>
      </c>
    </row>
    <row r="17" spans="1:5" ht="19.5" customHeight="1">
      <c r="A17" s="101" t="s">
        <v>76</v>
      </c>
      <c r="B17" s="89" t="s">
        <v>77</v>
      </c>
      <c r="C17" s="110">
        <v>20</v>
      </c>
      <c r="D17" s="110">
        <v>0</v>
      </c>
      <c r="E17" s="99">
        <v>20</v>
      </c>
    </row>
    <row r="18" spans="1:5" ht="19.5" customHeight="1">
      <c r="A18" s="101" t="s">
        <v>78</v>
      </c>
      <c r="B18" s="89" t="s">
        <v>79</v>
      </c>
      <c r="C18" s="110">
        <v>20</v>
      </c>
      <c r="D18" s="110">
        <v>0</v>
      </c>
      <c r="E18" s="99">
        <v>20</v>
      </c>
    </row>
    <row r="19" spans="1:5" ht="19.5" customHeight="1">
      <c r="A19" s="101" t="s">
        <v>80</v>
      </c>
      <c r="B19" s="89" t="s">
        <v>81</v>
      </c>
      <c r="C19" s="110">
        <v>30</v>
      </c>
      <c r="D19" s="110">
        <v>0</v>
      </c>
      <c r="E19" s="99">
        <v>30</v>
      </c>
    </row>
    <row r="20" spans="1:5" ht="19.5" customHeight="1">
      <c r="A20" s="101" t="s">
        <v>82</v>
      </c>
      <c r="B20" s="89" t="s">
        <v>83</v>
      </c>
      <c r="C20" s="110">
        <v>71.55</v>
      </c>
      <c r="D20" s="110">
        <v>71.55</v>
      </c>
      <c r="E20" s="99">
        <v>0</v>
      </c>
    </row>
    <row r="21" spans="1:5" ht="19.5" customHeight="1">
      <c r="A21" s="101" t="s">
        <v>84</v>
      </c>
      <c r="B21" s="89" t="s">
        <v>85</v>
      </c>
      <c r="C21" s="110">
        <v>15.21</v>
      </c>
      <c r="D21" s="110">
        <v>15.21</v>
      </c>
      <c r="E21" s="99">
        <v>0</v>
      </c>
    </row>
    <row r="22" spans="1:5" ht="19.5" customHeight="1">
      <c r="A22" s="101" t="s">
        <v>86</v>
      </c>
      <c r="B22" s="89" t="s">
        <v>87</v>
      </c>
      <c r="C22" s="110">
        <v>15.21</v>
      </c>
      <c r="D22" s="110">
        <v>15.21</v>
      </c>
      <c r="E22" s="99">
        <v>0</v>
      </c>
    </row>
    <row r="23" spans="1:5" ht="19.5" customHeight="1">
      <c r="A23" s="101" t="s">
        <v>88</v>
      </c>
      <c r="B23" s="89" t="s">
        <v>89</v>
      </c>
      <c r="C23" s="110">
        <v>15.21</v>
      </c>
      <c r="D23" s="110">
        <v>15.21</v>
      </c>
      <c r="E23" s="99">
        <v>0</v>
      </c>
    </row>
    <row r="24" spans="1:9" ht="19.5" customHeight="1">
      <c r="A24" s="28"/>
      <c r="B24" s="28"/>
      <c r="C24" s="29"/>
      <c r="D24" s="29"/>
      <c r="E24" s="29"/>
      <c r="G24" s="30"/>
      <c r="I24" s="30"/>
    </row>
    <row r="25" spans="1:8" ht="19.5" customHeight="1">
      <c r="A25" s="8"/>
      <c r="B25" s="7"/>
      <c r="C25" s="27"/>
      <c r="D25" s="27"/>
      <c r="E25" s="27"/>
      <c r="G25" s="30"/>
      <c r="H25" s="30"/>
    </row>
    <row r="26" spans="1:8" ht="19.5" customHeight="1">
      <c r="A26" s="27"/>
      <c r="B26" s="27"/>
      <c r="C26" s="27"/>
      <c r="D26" s="27"/>
      <c r="E26" s="27"/>
      <c r="H26" s="30"/>
    </row>
    <row r="27" spans="1:10" ht="19.5" customHeight="1">
      <c r="A27" s="27"/>
      <c r="B27" s="27"/>
      <c r="C27" s="27"/>
      <c r="D27" s="27"/>
      <c r="E27" s="27"/>
      <c r="G27" s="30"/>
      <c r="H27" s="30"/>
      <c r="J27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1" sqref="A11:F11"/>
    </sheetView>
  </sheetViews>
  <sheetFormatPr defaultColWidth="9.16015625" defaultRowHeight="12.75" customHeight="1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149" t="s">
        <v>235</v>
      </c>
    </row>
    <row r="2" spans="1:6" ht="18.75" customHeight="1">
      <c r="A2" s="45" t="s">
        <v>192</v>
      </c>
      <c r="B2" s="46"/>
      <c r="C2" s="46"/>
      <c r="D2" s="46"/>
      <c r="E2" s="46"/>
      <c r="F2" s="46"/>
    </row>
    <row r="3" spans="1:6" ht="18.75" customHeight="1">
      <c r="A3" s="15" t="s">
        <v>1</v>
      </c>
      <c r="B3" s="15"/>
      <c r="C3" s="15"/>
      <c r="D3" s="15"/>
      <c r="E3" s="15"/>
      <c r="F3" s="35" t="s">
        <v>2</v>
      </c>
    </row>
    <row r="4" spans="1:6" ht="30.75" customHeight="1">
      <c r="A4" s="121" t="s">
        <v>50</v>
      </c>
      <c r="B4" s="119" t="s">
        <v>51</v>
      </c>
      <c r="C4" s="118" t="s">
        <v>193</v>
      </c>
      <c r="D4" s="118" t="s">
        <v>194</v>
      </c>
      <c r="E4" s="118"/>
      <c r="F4" s="118"/>
    </row>
    <row r="5" spans="1:6" ht="21" customHeight="1">
      <c r="A5" s="122"/>
      <c r="B5" s="125"/>
      <c r="C5" s="120"/>
      <c r="D5" s="10" t="s">
        <v>7</v>
      </c>
      <c r="E5" s="10" t="s">
        <v>52</v>
      </c>
      <c r="F5" s="10" t="s">
        <v>53</v>
      </c>
    </row>
    <row r="6" spans="1:7" ht="20.25" customHeight="1">
      <c r="A6" s="89"/>
      <c r="B6" s="89"/>
      <c r="C6" s="91"/>
      <c r="D6" s="91"/>
      <c r="E6" s="91"/>
      <c r="F6" s="111"/>
      <c r="G6" s="30"/>
    </row>
    <row r="7" spans="1:8" ht="20.25" customHeight="1">
      <c r="A7" s="53"/>
      <c r="B7" s="90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30" customHeight="1">
      <c r="A11" s="156" t="s">
        <v>239</v>
      </c>
      <c r="B11" s="155"/>
      <c r="C11" s="155"/>
      <c r="D11" s="155"/>
      <c r="E11" s="155"/>
      <c r="F11" s="155"/>
    </row>
    <row r="12" spans="1:6" ht="17.25" customHeight="1">
      <c r="A12" s="5"/>
      <c r="B12" s="5"/>
      <c r="C12" s="44"/>
      <c r="D12" s="44"/>
      <c r="E12" s="5"/>
      <c r="F12" s="5"/>
    </row>
    <row r="13" ht="9.75" customHeight="1">
      <c r="D13" s="30"/>
    </row>
  </sheetData>
  <sheetProtection/>
  <mergeCells count="5">
    <mergeCell ref="D4:F4"/>
    <mergeCell ref="B4:B5"/>
    <mergeCell ref="C4:C5"/>
    <mergeCell ref="A4:A5"/>
    <mergeCell ref="A11:F11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s="128" t="s">
        <v>236</v>
      </c>
    </row>
    <row r="2" spans="1:7" ht="27.75" customHeight="1">
      <c r="A2" s="45" t="s">
        <v>195</v>
      </c>
      <c r="B2" s="45"/>
      <c r="C2" s="45"/>
      <c r="D2" s="45"/>
      <c r="E2" s="45"/>
      <c r="F2" s="45"/>
      <c r="G2" s="45"/>
    </row>
    <row r="3" spans="1:7" ht="17.25" customHeight="1">
      <c r="A3" s="57" t="s">
        <v>1</v>
      </c>
      <c r="B3" s="9"/>
      <c r="C3" s="9"/>
      <c r="D3" s="9"/>
      <c r="E3" s="9"/>
      <c r="F3" s="9"/>
      <c r="G3" s="95" t="s">
        <v>2</v>
      </c>
    </row>
    <row r="4" spans="1:7" ht="35.25" customHeight="1">
      <c r="A4" s="118" t="s">
        <v>196</v>
      </c>
      <c r="B4" s="119" t="s">
        <v>7</v>
      </c>
      <c r="C4" s="126" t="s">
        <v>197</v>
      </c>
      <c r="D4" s="126" t="s">
        <v>198</v>
      </c>
      <c r="E4" s="121" t="s">
        <v>183</v>
      </c>
      <c r="F4" s="115" t="s">
        <v>199</v>
      </c>
      <c r="G4" s="115"/>
    </row>
    <row r="5" spans="1:7" ht="47.25" customHeight="1">
      <c r="A5" s="120"/>
      <c r="B5" s="125"/>
      <c r="C5" s="127"/>
      <c r="D5" s="127"/>
      <c r="E5" s="127"/>
      <c r="F5" s="93" t="s">
        <v>184</v>
      </c>
      <c r="G5" s="94" t="s">
        <v>178</v>
      </c>
    </row>
    <row r="6" spans="1:9" ht="19.5" customHeight="1">
      <c r="A6" s="113" t="s">
        <v>7</v>
      </c>
      <c r="B6" s="112">
        <v>7.03</v>
      </c>
      <c r="C6" s="112">
        <v>7.03</v>
      </c>
      <c r="D6" s="112">
        <v>0</v>
      </c>
      <c r="E6" s="112">
        <v>0</v>
      </c>
      <c r="F6" s="107">
        <v>0</v>
      </c>
      <c r="G6" s="114">
        <v>0</v>
      </c>
      <c r="H6" s="30"/>
      <c r="I6" s="30"/>
    </row>
    <row r="7" spans="1:9" ht="19.5" customHeight="1">
      <c r="A7" s="113" t="s">
        <v>200</v>
      </c>
      <c r="B7" s="112">
        <v>7.03</v>
      </c>
      <c r="C7" s="112">
        <v>7.03</v>
      </c>
      <c r="D7" s="112">
        <v>0</v>
      </c>
      <c r="E7" s="112">
        <v>0</v>
      </c>
      <c r="F7" s="107">
        <v>0</v>
      </c>
      <c r="G7" s="114">
        <v>0</v>
      </c>
      <c r="H7" s="30"/>
      <c r="I7" s="30"/>
    </row>
    <row r="8" spans="1:8" ht="19.5" customHeight="1">
      <c r="A8" s="113" t="s">
        <v>201</v>
      </c>
      <c r="B8" s="112">
        <v>1.2</v>
      </c>
      <c r="C8" s="112">
        <v>1.2</v>
      </c>
      <c r="D8" s="112">
        <v>0</v>
      </c>
      <c r="E8" s="112">
        <v>0</v>
      </c>
      <c r="F8" s="107">
        <v>0</v>
      </c>
      <c r="G8" s="114">
        <v>0</v>
      </c>
      <c r="H8" s="30"/>
    </row>
    <row r="9" spans="1:9" ht="19.5" customHeight="1">
      <c r="A9" s="113" t="s">
        <v>201</v>
      </c>
      <c r="B9" s="112">
        <v>0.84</v>
      </c>
      <c r="C9" s="112">
        <v>0.84</v>
      </c>
      <c r="D9" s="112">
        <v>0</v>
      </c>
      <c r="E9" s="112">
        <v>0</v>
      </c>
      <c r="F9" s="107">
        <v>0</v>
      </c>
      <c r="G9" s="114">
        <v>0</v>
      </c>
      <c r="H9" s="30"/>
      <c r="I9" s="30"/>
    </row>
    <row r="10" spans="1:9" ht="19.5" customHeight="1">
      <c r="A10" s="113" t="s">
        <v>202</v>
      </c>
      <c r="B10" s="112">
        <v>1</v>
      </c>
      <c r="C10" s="112">
        <v>1</v>
      </c>
      <c r="D10" s="112">
        <v>0</v>
      </c>
      <c r="E10" s="112">
        <v>0</v>
      </c>
      <c r="F10" s="107">
        <v>0</v>
      </c>
      <c r="G10" s="114">
        <v>0</v>
      </c>
      <c r="I10" s="30"/>
    </row>
    <row r="11" spans="1:9" ht="19.5" customHeight="1">
      <c r="A11" s="113" t="s">
        <v>202</v>
      </c>
      <c r="B11" s="112">
        <v>1.5</v>
      </c>
      <c r="C11" s="112">
        <v>1.5</v>
      </c>
      <c r="D11" s="112">
        <v>0</v>
      </c>
      <c r="E11" s="112">
        <v>0</v>
      </c>
      <c r="F11" s="107">
        <v>0</v>
      </c>
      <c r="G11" s="114">
        <v>0</v>
      </c>
      <c r="I11" s="30"/>
    </row>
    <row r="12" spans="1:7" ht="19.5" customHeight="1">
      <c r="A12" s="113" t="s">
        <v>202</v>
      </c>
      <c r="B12" s="112">
        <v>0.15</v>
      </c>
      <c r="C12" s="112">
        <v>0.15</v>
      </c>
      <c r="D12" s="112">
        <v>0</v>
      </c>
      <c r="E12" s="112">
        <v>0</v>
      </c>
      <c r="F12" s="107">
        <v>0</v>
      </c>
      <c r="G12" s="114">
        <v>0</v>
      </c>
    </row>
    <row r="13" spans="1:7" ht="19.5" customHeight="1">
      <c r="A13" s="113" t="s">
        <v>202</v>
      </c>
      <c r="B13" s="112">
        <v>1.7</v>
      </c>
      <c r="C13" s="112">
        <v>1.7</v>
      </c>
      <c r="D13" s="112">
        <v>0</v>
      </c>
      <c r="E13" s="112">
        <v>0</v>
      </c>
      <c r="F13" s="107">
        <v>0</v>
      </c>
      <c r="G13" s="114">
        <v>0</v>
      </c>
    </row>
    <row r="14" spans="1:7" ht="19.5" customHeight="1">
      <c r="A14" s="113" t="s">
        <v>201</v>
      </c>
      <c r="B14" s="112">
        <v>0.64</v>
      </c>
      <c r="C14" s="112">
        <v>0.64</v>
      </c>
      <c r="D14" s="112">
        <v>0</v>
      </c>
      <c r="E14" s="112">
        <v>0</v>
      </c>
      <c r="F14" s="107">
        <v>0</v>
      </c>
      <c r="G14" s="114">
        <v>0</v>
      </c>
    </row>
    <row r="15" spans="1:9" ht="19.5" customHeight="1">
      <c r="A15" s="28"/>
      <c r="B15" s="39"/>
      <c r="C15" s="39"/>
      <c r="D15" s="39"/>
      <c r="E15" s="39"/>
      <c r="F15" s="39"/>
      <c r="G15" s="39"/>
      <c r="H15" s="30"/>
      <c r="I15" s="30"/>
    </row>
    <row r="16" spans="1:8" ht="19.5" customHeight="1">
      <c r="A16" s="8"/>
      <c r="B16" s="38"/>
      <c r="C16" s="38"/>
      <c r="D16" s="38"/>
      <c r="E16" s="38"/>
      <c r="F16" s="38"/>
      <c r="G16" s="38"/>
      <c r="H16" s="30"/>
    </row>
    <row r="17" spans="1:9" ht="19.5" customHeight="1">
      <c r="A17" s="27"/>
      <c r="B17" s="38"/>
      <c r="C17" s="38"/>
      <c r="D17" s="38"/>
      <c r="E17" s="38"/>
      <c r="F17" s="38"/>
      <c r="G17" s="38"/>
      <c r="H17" s="30"/>
      <c r="I17" s="30"/>
    </row>
  </sheetData>
  <sheetProtection/>
  <mergeCells count="6">
    <mergeCell ref="A4:A5"/>
    <mergeCell ref="B4:B5"/>
    <mergeCell ref="C4:C5"/>
    <mergeCell ref="E4:E5"/>
    <mergeCell ref="D4:D5"/>
    <mergeCell ref="F4:G4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葛晓梅</cp:lastModifiedBy>
  <cp:lastPrinted>2019-02-15T02:31:16Z</cp:lastPrinted>
  <dcterms:modified xsi:type="dcterms:W3CDTF">2019-02-15T02:45:34Z</dcterms:modified>
  <cp:category/>
  <cp:version/>
  <cp:contentType/>
  <cp:contentStatus/>
</cp:coreProperties>
</file>