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50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<sst xmlns="http://schemas.openxmlformats.org/spreadsheetml/2006/main" count="1322" uniqueCount="454">
  <si>
    <t>月度经济运行监测   （月刊）</t>
  </si>
  <si>
    <t>全市主要经济指标</t>
  </si>
  <si>
    <t>近年6月份全市主要经济指标增长情况</t>
  </si>
  <si>
    <t>近年1-6月份全市主要经济指标增长情况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</si>
  <si>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</si>
  <si>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</si>
  <si>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</si>
  <si>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</si>
  <si>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</si>
  <si>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</si>
  <si>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</si>
  <si>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</si>
  <si>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</si>
  <si>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</si>
  <si>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</si>
  <si>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</si>
  <si>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</si>
  <si>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t>对 外 贸 易</t>
  </si>
  <si>
    <t>各类市场主体</t>
  </si>
  <si>
    <t>民营经济</t>
  </si>
  <si>
    <t xml:space="preserve">       （总第346期）                2021.1-6</t>
  </si>
  <si>
    <t>单位：万元</t>
  </si>
  <si>
    <t>单位:%</t>
  </si>
  <si>
    <t xml:space="preserve">单位:% </t>
  </si>
  <si>
    <t>单位：万元、万平方米</t>
  </si>
  <si>
    <t>单 位：万元</t>
  </si>
  <si>
    <t xml:space="preserve"> 单位：万美元</t>
  </si>
  <si>
    <t xml:space="preserve"> 单位：户数</t>
  </si>
  <si>
    <t xml:space="preserve"> 单位：亿元、户</t>
  </si>
  <si>
    <t xml:space="preserve">                   </t>
  </si>
  <si>
    <t>指    标</t>
  </si>
  <si>
    <t>6月</t>
  </si>
  <si>
    <t>比上年同月    增长（%）</t>
  </si>
  <si>
    <t>1-6月       累  计</t>
  </si>
  <si>
    <t>比上年同期    增长（%）</t>
  </si>
  <si>
    <t>2018年     6月</t>
  </si>
  <si>
    <t>2019年     6月</t>
  </si>
  <si>
    <t>2020年     6月</t>
  </si>
  <si>
    <t>2021年     6月</t>
  </si>
  <si>
    <t>2018年     1-6月</t>
  </si>
  <si>
    <t>2019年     1-6月</t>
  </si>
  <si>
    <t>2020年     1-6月</t>
  </si>
  <si>
    <t>2021年     1-6月</t>
  </si>
  <si>
    <t>6月份同比增长（%）</t>
  </si>
  <si>
    <t>1-6月份同比增长（%）</t>
  </si>
  <si>
    <t>计量      单位</t>
  </si>
  <si>
    <t>1- 6月       累  计</t>
  </si>
  <si>
    <t>1-6月   平 均</t>
  </si>
  <si>
    <t>指     标</t>
  </si>
  <si>
    <t>1-5月份</t>
  </si>
  <si>
    <t>比上年同期增长（%）</t>
  </si>
  <si>
    <t>1-6月累计</t>
  </si>
  <si>
    <t>1-6月份比上年同期增长（%）</t>
  </si>
  <si>
    <t>1-6月   累 计</t>
  </si>
  <si>
    <t>比上年   同期增长（%）</t>
  </si>
  <si>
    <t>6月末
余 额</t>
  </si>
  <si>
    <t>比今年上
月末增减</t>
  </si>
  <si>
    <t>比今年
初增减</t>
  </si>
  <si>
    <t>上年同期         增减数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</si>
  <si>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</si>
  <si>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</si>
  <si>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</si>
  <si>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</si>
  <si>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</si>
  <si>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</si>
  <si>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</si>
  <si>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</si>
  <si>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</si>
  <si>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</si>
  <si>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</si>
  <si>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</si>
  <si>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</si>
  <si>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</si>
  <si>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</si>
  <si>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进出口总额</t>
  </si>
  <si>
    <t>市场主体总量</t>
  </si>
  <si>
    <t>规模以上民营工业增加值</t>
  </si>
  <si>
    <t xml:space="preserve"> </t>
  </si>
  <si>
    <t>二、社会消费品零售总额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</si>
  <si>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</si>
  <si>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</si>
  <si>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</si>
  <si>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</si>
  <si>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</si>
  <si>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</si>
  <si>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</si>
  <si>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</si>
  <si>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</si>
  <si>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</si>
  <si>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</si>
  <si>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进  口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</si>
  <si>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</si>
  <si>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</si>
  <si>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</si>
  <si>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</si>
  <si>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</si>
  <si>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</si>
  <si>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</si>
  <si>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</si>
  <si>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</si>
  <si>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</si>
  <si>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</si>
  <si>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</si>
  <si>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</si>
  <si>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</si>
  <si>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</si>
  <si>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</si>
  <si>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>出  口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</si>
  <si>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</si>
  <si>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</si>
  <si>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</si>
  <si>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财政支出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</si>
  <si>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</si>
  <si>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</si>
  <si>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</si>
  <si>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</si>
  <si>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</si>
  <si>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</si>
  <si>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</si>
  <si>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</si>
  <si>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</si>
  <si>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</si>
  <si>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</si>
  <si>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>机电产品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</si>
  <si>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</si>
  <si>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</si>
  <si>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</si>
  <si>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</si>
  <si>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</si>
  <si>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</si>
  <si>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</si>
  <si>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</si>
  <si>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</si>
  <si>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</si>
  <si>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</si>
  <si>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</si>
  <si>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</si>
  <si>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</si>
  <si>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  个人所得税(25%)</t>
  </si>
  <si>
    <t xml:space="preserve">     非金融企业存款</t>
  </si>
  <si>
    <t>高新技术产品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</si>
  <si>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</si>
  <si>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</si>
  <si>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</si>
  <si>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</si>
  <si>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</si>
  <si>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</si>
  <si>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</si>
  <si>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</si>
  <si>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</si>
  <si>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</si>
  <si>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</si>
  <si>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</si>
  <si>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</si>
  <si>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</si>
  <si>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>出口 按贸易方式分</t>
  </si>
  <si>
    <t xml:space="preserve">         农民专业合作社</t>
  </si>
  <si>
    <t xml:space="preserve">     近年6月份全市主要经济指标增长情况………………8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</si>
  <si>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</si>
  <si>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</si>
  <si>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</si>
  <si>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</si>
  <si>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</si>
  <si>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</si>
  <si>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</si>
  <si>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</si>
  <si>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</si>
  <si>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</si>
  <si>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</si>
  <si>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>一般贸易</t>
  </si>
  <si>
    <t xml:space="preserve">       个体户</t>
  </si>
  <si>
    <t xml:space="preserve">     近年1-6月份全市主要经济指标增长情况……………9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</si>
  <si>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</si>
  <si>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</si>
  <si>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</si>
  <si>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</si>
  <si>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</si>
  <si>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</si>
  <si>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</si>
  <si>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</si>
  <si>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</si>
  <si>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</si>
  <si>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</si>
  <si>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</si>
  <si>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</si>
  <si>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>加工贸易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</si>
  <si>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</si>
  <si>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</si>
  <si>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</si>
  <si>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</si>
  <si>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</si>
  <si>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</si>
  <si>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</si>
  <si>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</si>
  <si>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</si>
  <si>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</si>
  <si>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</si>
  <si>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</si>
  <si>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</si>
  <si>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</si>
  <si>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>其它贸易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</si>
  <si>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</si>
  <si>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</si>
  <si>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</si>
  <si>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</si>
  <si>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</si>
  <si>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</si>
  <si>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</si>
  <si>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</si>
  <si>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</si>
  <si>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</si>
  <si>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</si>
  <si>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</si>
  <si>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出口 按企业性质分</t>
  </si>
  <si>
    <t xml:space="preserve">  1、企业合计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</si>
  <si>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</si>
  <si>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</si>
  <si>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</si>
  <si>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</si>
  <si>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</si>
  <si>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</si>
  <si>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</si>
  <si>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</si>
  <si>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</si>
  <si>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</si>
  <si>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国有企业</t>
  </si>
  <si>
    <t xml:space="preserve">  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</si>
  <si>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</si>
  <si>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</si>
  <si>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</si>
  <si>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</si>
  <si>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</si>
  <si>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</si>
  <si>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</si>
  <si>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</si>
  <si>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</si>
  <si>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</si>
  <si>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民营企业</t>
  </si>
  <si>
    <t xml:space="preserve">  2、个体户</t>
  </si>
  <si>
    <t xml:space="preserve">     社会消费品零售总额……………………………………18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</si>
  <si>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</si>
  <si>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</si>
  <si>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</si>
  <si>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</si>
  <si>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</si>
  <si>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</si>
  <si>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</si>
  <si>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</si>
  <si>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</si>
  <si>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</si>
  <si>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</si>
  <si>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</si>
  <si>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外资企业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</si>
  <si>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</si>
  <si>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</si>
  <si>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</si>
  <si>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</si>
  <si>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</si>
  <si>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</si>
  <si>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</si>
  <si>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</si>
  <si>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</si>
  <si>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</si>
  <si>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</si>
  <si>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</si>
  <si>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</si>
  <si>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</si>
  <si>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</si>
  <si>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</si>
  <si>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</si>
  <si>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</si>
  <si>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</si>
  <si>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</si>
  <si>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</si>
  <si>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</si>
  <si>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</si>
  <si>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</si>
  <si>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</si>
  <si>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</si>
  <si>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</si>
  <si>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</si>
  <si>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</si>
  <si>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</si>
  <si>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</si>
  <si>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</si>
  <si>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</si>
  <si>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</si>
  <si>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</si>
  <si>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</si>
  <si>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</si>
  <si>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</si>
  <si>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</si>
  <si>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</si>
  <si>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</si>
  <si>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</si>
  <si>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</si>
  <si>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</si>
  <si>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</si>
  <si>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对外贸易………………………………………………26</t>
  </si>
  <si>
    <t>七、居民消费价格指数(%)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</si>
  <si>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</si>
  <si>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</si>
  <si>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</si>
  <si>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</si>
  <si>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</si>
  <si>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</si>
  <si>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</si>
  <si>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</si>
  <si>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</si>
  <si>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</si>
  <si>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</si>
  <si>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</si>
  <si>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</si>
  <si>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</si>
  <si>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</si>
  <si>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</si>
  <si>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</si>
  <si>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</si>
  <si>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</si>
  <si>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</si>
  <si>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</si>
  <si>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</si>
  <si>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</si>
  <si>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</si>
  <si>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</si>
  <si>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</si>
  <si>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家具制造业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</si>
  <si>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</si>
  <si>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</si>
  <si>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</si>
  <si>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</si>
  <si>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2021年7月24日印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</si>
  <si>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</si>
  <si>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</si>
  <si>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</si>
  <si>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</si>
  <si>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</si>
  <si>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</si>
  <si>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</si>
  <si>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分县区社会消费品零售总额</t>
  </si>
  <si>
    <t>分县区一般公共预算收入</t>
  </si>
  <si>
    <t>各县区外商直接投资</t>
  </si>
  <si>
    <t>分县区规模以上工业企业户数</t>
  </si>
  <si>
    <t>分县区限额以上商贸企业户数</t>
  </si>
  <si>
    <t>分县区规模以上服务业企业户数</t>
  </si>
  <si>
    <t>规上民营工业增加值和民间投资</t>
  </si>
  <si>
    <t>单位：亿元</t>
  </si>
  <si>
    <t>单位：元</t>
  </si>
  <si>
    <t>单位：万美元</t>
  </si>
  <si>
    <t>单位：户</t>
  </si>
  <si>
    <t>淮南高新技术产业开发区</t>
  </si>
  <si>
    <t>寿县新桥国际产业园</t>
  </si>
  <si>
    <t>　　</t>
  </si>
  <si>
    <t>2021年
1-3月</t>
  </si>
  <si>
    <t>比上年同期
增长（%）</t>
  </si>
  <si>
    <t xml:space="preserve">  1- 6月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</si>
  <si>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</si>
  <si>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6月底户数      </t>
  </si>
  <si>
    <t>与上年末相比新增</t>
  </si>
  <si>
    <t>与上年末相比净增</t>
  </si>
  <si>
    <t>规上民营工业增加值比上年同期增长（%）</t>
  </si>
  <si>
    <t>民间投资比上年同期增长（%）</t>
  </si>
  <si>
    <t xml:space="preserve">   全市</t>
  </si>
  <si>
    <t>规模以上工业户数</t>
  </si>
  <si>
    <t>户</t>
  </si>
  <si>
    <t xml:space="preserve">      #: 大通区</t>
  </si>
  <si>
    <t>规模以上工业增加值</t>
  </si>
  <si>
    <t>万元</t>
  </si>
  <si>
    <t>—</t>
  </si>
  <si>
    <t xml:space="preserve">         田家庵区 </t>
  </si>
  <si>
    <t>战略性新兴产值产值</t>
  </si>
  <si>
    <t xml:space="preserve">         谢家集区 </t>
  </si>
  <si>
    <t>高新技术工业增加值</t>
  </si>
  <si>
    <t xml:space="preserve">         八公山区 </t>
  </si>
  <si>
    <t xml:space="preserve">         潘集区</t>
  </si>
  <si>
    <t xml:space="preserve">  技改投资</t>
  </si>
  <si>
    <t xml:space="preserve">         毛集实验区</t>
  </si>
  <si>
    <t xml:space="preserve">         凤台县 </t>
  </si>
  <si>
    <t xml:space="preserve">         寿县</t>
  </si>
  <si>
    <t>万美元</t>
  </si>
  <si>
    <t>注：固定资产投资为500万元以上项目及房地产开发投资。</t>
  </si>
  <si>
    <t>实际利用外商直接投资</t>
  </si>
  <si>
    <t>引进内资</t>
  </si>
  <si>
    <t>亿元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</si>
  <si>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</si>
  <si>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mg/m3</t>
  </si>
  <si>
    <t>注：引进内资为增速，进出口、外资和内资为园区统计数据。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</si>
  <si>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</si>
  <si>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</si>
  <si>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</si>
  <si>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</si>
  <si>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</si>
  <si>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分县区财政支出</t>
  </si>
  <si>
    <t>各县区进出口总额</t>
  </si>
  <si>
    <t>各县区PM2.5平均浓度</t>
  </si>
  <si>
    <t>分县区资质内建筑业企业户数</t>
  </si>
  <si>
    <t>分县区房地产业企业户数</t>
  </si>
  <si>
    <t>现代煤化工产业园区</t>
  </si>
  <si>
    <t>分县区新增市场主体</t>
  </si>
  <si>
    <t>单位：mg/m3</t>
  </si>
  <si>
    <t>淮南经济技术开发区</t>
  </si>
  <si>
    <t>凤台经济开发区</t>
  </si>
  <si>
    <t>分县区服务业增加值</t>
  </si>
  <si>
    <t>分县区农村居民人均可支配收入</t>
  </si>
  <si>
    <t>#民营企业</t>
  </si>
  <si>
    <t>——</t>
  </si>
  <si>
    <r>
      <t>mg/m</t>
    </r>
    <r>
      <rPr>
        <vertAlign val="superscript"/>
        <sz val="12"/>
        <rFont val="宋体"/>
        <family val="0"/>
      </rPr>
      <t>3</t>
    </r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</si>
  <si>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</si>
  <si>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</si>
  <si>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</si>
  <si>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</si>
  <si>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</si>
  <si>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</si>
  <si>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</si>
  <si>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</si>
  <si>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</si>
  <si>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</si>
  <si>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</si>
  <si>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</si>
  <si>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</si>
  <si>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</si>
  <si>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</si>
  <si>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</si>
  <si>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</si>
  <si>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</si>
  <si>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</si>
  <si>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</si>
  <si>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</si>
  <si>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注：地区生产总值为2021年1-3月数据。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</si>
  <si>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</si>
  <si>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</si>
  <si>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</si>
  <si>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</si>
  <si>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注：城乡居民收入为2021年1-3月份数据。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</si>
  <si>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</si>
  <si>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</si>
  <si>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</si>
  <si>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</si>
  <si>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</si>
  <si>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</si>
  <si>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</si>
  <si>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全省各市社会消费品零售总额</t>
  </si>
  <si>
    <t>战略性新兴产业产值累计增速（%）</t>
  </si>
  <si>
    <t>高新技术工业增加值累计增速（%）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</si>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</sst>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[$-409]yyyy/m/d\ h:mm\ AM/PM;@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</numFmts>
  <fonts count="6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14"/>
      <color indexed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sz val="11"/>
      <color indexed="8"/>
      <name val="宋体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sz val="9"/>
      <color indexed="10"/>
      <name val="宋体"/>
      <family val="0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3"/>
      <color indexed="8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2"/>
      <name val="SansSerif"/>
      <family val="2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7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42" fillId="0" borderId="2" applyNumberFormat="0" applyFill="0" applyAlignment="0" applyProtection="0"/>
    <xf numFmtId="0" fontId="34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34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1" fillId="0" borderId="3" applyNumberFormat="0" applyFill="0" applyAlignment="0" applyProtection="0"/>
    <xf numFmtId="0" fontId="53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3" fillId="0" borderId="3" applyNumberFormat="0" applyFill="0" applyAlignment="0" applyProtection="0"/>
    <xf numFmtId="0" fontId="38" fillId="0" borderId="4" applyNumberFormat="0" applyFill="0" applyAlignment="0" applyProtection="0"/>
    <xf numFmtId="0" fontId="36" fillId="0" borderId="5" applyNumberFormat="0" applyFill="0" applyAlignment="0" applyProtection="0"/>
    <xf numFmtId="0" fontId="38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178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" borderId="8" applyNumberFormat="0" applyAlignment="0" applyProtection="0"/>
    <xf numFmtId="0" fontId="43" fillId="10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10" borderId="8" applyNumberFormat="0" applyAlignment="0" applyProtection="0"/>
    <xf numFmtId="0" fontId="43" fillId="2" borderId="8" applyNumberFormat="0" applyAlignment="0" applyProtection="0"/>
    <xf numFmtId="0" fontId="43" fillId="10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2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10" borderId="8" applyNumberFormat="0" applyAlignment="0" applyProtection="0"/>
    <xf numFmtId="0" fontId="43" fillId="2" borderId="8" applyNumberFormat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1" fillId="2" borderId="11" applyNumberFormat="0" applyAlignment="0" applyProtection="0"/>
    <xf numFmtId="0" fontId="41" fillId="10" borderId="11" applyNumberFormat="0" applyAlignment="0" applyProtection="0"/>
    <xf numFmtId="0" fontId="41" fillId="2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2" borderId="11" applyNumberFormat="0" applyAlignment="0" applyProtection="0"/>
    <xf numFmtId="0" fontId="46" fillId="4" borderId="8" applyNumberFormat="0" applyAlignment="0" applyProtection="0"/>
    <xf numFmtId="0" fontId="46" fillId="4" borderId="8" applyNumberFormat="0" applyAlignment="0" applyProtection="0"/>
    <xf numFmtId="0" fontId="46" fillId="4" borderId="8" applyNumberFormat="0" applyAlignment="0" applyProtection="0"/>
    <xf numFmtId="0" fontId="46" fillId="4" borderId="8" applyNumberFormat="0" applyAlignment="0" applyProtection="0"/>
    <xf numFmtId="0" fontId="46" fillId="4" borderId="8" applyNumberFormat="0" applyAlignment="0" applyProtection="0"/>
    <xf numFmtId="0" fontId="46" fillId="4" borderId="8" applyNumberFormat="0" applyAlignment="0" applyProtection="0"/>
    <xf numFmtId="0" fontId="46" fillId="4" borderId="8" applyNumberFormat="0" applyAlignment="0" applyProtection="0"/>
    <xf numFmtId="0" fontId="56" fillId="0" borderId="0">
      <alignment/>
      <protection/>
    </xf>
    <xf numFmtId="0" fontId="49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indent="1"/>
    </xf>
    <xf numFmtId="180" fontId="4" fillId="0" borderId="0" xfId="0" applyNumberFormat="1" applyFont="1" applyFill="1" applyBorder="1" applyAlignment="1">
      <alignment horizontal="center" vertical="center"/>
    </xf>
    <xf numFmtId="180" fontId="8" fillId="0" borderId="18" xfId="436" applyNumberFormat="1" applyFont="1" applyFill="1" applyBorder="1" applyAlignment="1">
      <alignment horizontal="center" vertical="center"/>
      <protection/>
    </xf>
    <xf numFmtId="180" fontId="8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indent="1"/>
    </xf>
    <xf numFmtId="181" fontId="4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indent="1"/>
    </xf>
    <xf numFmtId="0" fontId="10" fillId="0" borderId="20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left" indent="1"/>
    </xf>
    <xf numFmtId="181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indent="1"/>
    </xf>
    <xf numFmtId="179" fontId="8" fillId="0" borderId="0" xfId="440" applyNumberFormat="1" applyFont="1" applyFill="1" applyBorder="1" applyAlignment="1">
      <alignment horizontal="center" vertical="center"/>
      <protection/>
    </xf>
    <xf numFmtId="180" fontId="8" fillId="0" borderId="25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179" fontId="14" fillId="0" borderId="0" xfId="440" applyNumberFormat="1" applyFont="1" applyFill="1" applyBorder="1" applyAlignment="1">
      <alignment horizontal="center" vertical="center"/>
      <protection/>
    </xf>
    <xf numFmtId="180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" wrapText="1"/>
    </xf>
    <xf numFmtId="2" fontId="8" fillId="0" borderId="0" xfId="440" applyNumberFormat="1" applyFont="1" applyFill="1" applyBorder="1" applyAlignment="1">
      <alignment horizontal="center" vertical="center"/>
      <protection/>
    </xf>
    <xf numFmtId="0" fontId="8" fillId="0" borderId="0" xfId="440" applyFont="1" applyFill="1" applyBorder="1" applyAlignment="1">
      <alignment horizontal="center" vertical="center"/>
      <protection/>
    </xf>
    <xf numFmtId="180" fontId="8" fillId="0" borderId="0" xfId="440" applyNumberFormat="1" applyFont="1" applyFill="1" applyBorder="1" applyAlignment="1">
      <alignment horizontal="center" vertical="center"/>
      <protection/>
    </xf>
    <xf numFmtId="181" fontId="8" fillId="0" borderId="0" xfId="440" applyNumberFormat="1" applyFont="1" applyFill="1" applyBorder="1" applyAlignment="1">
      <alignment horizontal="center" vertical="center"/>
      <protection/>
    </xf>
    <xf numFmtId="181" fontId="14" fillId="0" borderId="0" xfId="440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right" wrapText="1"/>
    </xf>
    <xf numFmtId="180" fontId="8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 wrapText="1"/>
    </xf>
    <xf numFmtId="179" fontId="18" fillId="0" borderId="0" xfId="432" applyNumberFormat="1" applyFont="1" applyFill="1" applyBorder="1" applyAlignment="1">
      <alignment horizontal="center" vertical="center"/>
      <protection/>
    </xf>
    <xf numFmtId="180" fontId="8" fillId="0" borderId="0" xfId="0" applyNumberFormat="1" applyFont="1" applyFill="1" applyAlignment="1">
      <alignment horizontal="center"/>
    </xf>
    <xf numFmtId="179" fontId="20" fillId="0" borderId="0" xfId="432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indent="1"/>
    </xf>
    <xf numFmtId="180" fontId="8" fillId="0" borderId="24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/>
    </xf>
    <xf numFmtId="179" fontId="8" fillId="0" borderId="24" xfId="436" applyNumberFormat="1" applyFont="1" applyFill="1" applyBorder="1" applyAlignment="1">
      <alignment horizontal="center" vertical="center"/>
      <protection/>
    </xf>
    <xf numFmtId="180" fontId="8" fillId="0" borderId="25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 wrapText="1"/>
    </xf>
    <xf numFmtId="179" fontId="8" fillId="0" borderId="25" xfId="436" applyNumberFormat="1" applyFont="1" applyFill="1" applyBorder="1" applyAlignment="1">
      <alignment horizontal="center" vertical="center"/>
      <protection/>
    </xf>
    <xf numFmtId="180" fontId="4" fillId="0" borderId="25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Fill="1" applyBorder="1" applyAlignment="1">
      <alignment horizontal="right" wrapText="1"/>
    </xf>
    <xf numFmtId="179" fontId="14" fillId="0" borderId="25" xfId="436" applyNumberFormat="1" applyFont="1" applyFill="1" applyBorder="1" applyAlignment="1">
      <alignment horizontal="center" vertical="center"/>
      <protection/>
    </xf>
    <xf numFmtId="2" fontId="18" fillId="0" borderId="0" xfId="0" applyNumberFormat="1" applyFont="1" applyFill="1" applyBorder="1" applyAlignment="1">
      <alignment horizontal="right" wrapText="1"/>
    </xf>
    <xf numFmtId="0" fontId="8" fillId="0" borderId="22" xfId="0" applyFont="1" applyFill="1" applyBorder="1" applyAlignment="1">
      <alignment horizontal="left" indent="1"/>
    </xf>
    <xf numFmtId="180" fontId="4" fillId="0" borderId="26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79" fontId="8" fillId="0" borderId="26" xfId="436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1" fontId="8" fillId="0" borderId="24" xfId="0" applyNumberFormat="1" applyFont="1" applyFill="1" applyBorder="1" applyAlignment="1">
      <alignment horizontal="center" vertical="center" wrapText="1"/>
    </xf>
    <xf numFmtId="179" fontId="8" fillId="0" borderId="18" xfId="436" applyNumberFormat="1" applyFont="1" applyFill="1" applyBorder="1" applyAlignment="1">
      <alignment horizontal="center" vertical="center"/>
      <protection/>
    </xf>
    <xf numFmtId="179" fontId="8" fillId="0" borderId="0" xfId="436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right" vertical="top" wrapText="1"/>
    </xf>
    <xf numFmtId="179" fontId="14" fillId="0" borderId="0" xfId="436" applyNumberFormat="1" applyFont="1" applyFill="1" applyBorder="1" applyAlignment="1">
      <alignment horizontal="center" vertical="center"/>
      <protection/>
    </xf>
    <xf numFmtId="179" fontId="8" fillId="0" borderId="22" xfId="43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indent="1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center" vertical="center"/>
    </xf>
    <xf numFmtId="1" fontId="8" fillId="0" borderId="24" xfId="440" applyNumberFormat="1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left" indent="1"/>
    </xf>
    <xf numFmtId="1" fontId="8" fillId="0" borderId="2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" fontId="8" fillId="0" borderId="25" xfId="440" applyNumberFormat="1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horizontal="left" indent="1"/>
    </xf>
    <xf numFmtId="0" fontId="16" fillId="0" borderId="20" xfId="0" applyFont="1" applyFill="1" applyBorder="1" applyAlignment="1">
      <alignment horizontal="left" indent="1"/>
    </xf>
    <xf numFmtId="1" fontId="14" fillId="0" borderId="25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" fontId="14" fillId="0" borderId="25" xfId="440" applyNumberFormat="1" applyFont="1" applyFill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 wrapText="1"/>
    </xf>
    <xf numFmtId="179" fontId="16" fillId="0" borderId="26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2" fontId="8" fillId="0" borderId="18" xfId="440" applyNumberFormat="1" applyFont="1" applyFill="1" applyBorder="1" applyAlignment="1">
      <alignment horizontal="center" vertical="center"/>
      <protection/>
    </xf>
    <xf numFmtId="179" fontId="8" fillId="0" borderId="18" xfId="440" applyNumberFormat="1" applyFont="1" applyFill="1" applyBorder="1" applyAlignment="1">
      <alignment horizontal="center" vertical="center"/>
      <protection/>
    </xf>
    <xf numFmtId="0" fontId="8" fillId="0" borderId="18" xfId="440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wrapText="1" indent="1"/>
    </xf>
    <xf numFmtId="179" fontId="4" fillId="0" borderId="29" xfId="0" applyNumberFormat="1" applyFont="1" applyFill="1" applyBorder="1" applyAlignment="1">
      <alignment horizontal="center" vertical="center" wrapText="1"/>
    </xf>
    <xf numFmtId="183" fontId="4" fillId="0" borderId="30" xfId="0" applyNumberFormat="1" applyFont="1" applyFill="1" applyBorder="1" applyAlignment="1">
      <alignment horizontal="center" vertical="center" wrapText="1"/>
    </xf>
    <xf numFmtId="179" fontId="4" fillId="0" borderId="30" xfId="0" applyNumberFormat="1" applyFont="1" applyFill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1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23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179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vertical="top" wrapText="1"/>
    </xf>
    <xf numFmtId="182" fontId="24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7" fillId="0" borderId="31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left" wrapText="1" indent="1"/>
    </xf>
    <xf numFmtId="179" fontId="4" fillId="0" borderId="32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0" xfId="32" applyFont="1" applyFill="1" applyBorder="1" applyAlignment="1">
      <alignment horizontal="center" vertical="center" wrapText="1"/>
      <protection/>
    </xf>
    <xf numFmtId="0" fontId="8" fillId="0" borderId="35" xfId="32" applyFont="1" applyFill="1" applyBorder="1" applyAlignment="1">
      <alignment horizontal="center" vertical="center" wrapText="1"/>
      <protection/>
    </xf>
    <xf numFmtId="0" fontId="7" fillId="0" borderId="30" xfId="0" applyFont="1" applyFill="1" applyBorder="1" applyAlignment="1">
      <alignment wrapText="1"/>
    </xf>
    <xf numFmtId="1" fontId="8" fillId="0" borderId="24" xfId="364" applyNumberFormat="1" applyFont="1" applyFill="1" applyBorder="1" applyAlignment="1">
      <alignment horizontal="right"/>
      <protection/>
    </xf>
    <xf numFmtId="179" fontId="8" fillId="0" borderId="18" xfId="364" applyNumberFormat="1" applyFont="1" applyFill="1" applyBorder="1" applyAlignment="1">
      <alignment/>
      <protection/>
    </xf>
    <xf numFmtId="179" fontId="8" fillId="0" borderId="0" xfId="0" applyNumberFormat="1" applyFont="1" applyFill="1" applyBorder="1" applyAlignment="1">
      <alignment/>
    </xf>
    <xf numFmtId="0" fontId="14" fillId="0" borderId="18" xfId="32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1" fontId="8" fillId="0" borderId="25" xfId="364" applyNumberFormat="1" applyFont="1" applyFill="1" applyBorder="1" applyAlignment="1">
      <alignment horizontal="right"/>
      <protection/>
    </xf>
    <xf numFmtId="180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4" fillId="0" borderId="37" xfId="0" applyFont="1" applyFill="1" applyBorder="1" applyAlignment="1">
      <alignment wrapText="1"/>
    </xf>
    <xf numFmtId="1" fontId="8" fillId="0" borderId="26" xfId="364" applyNumberFormat="1" applyFont="1" applyFill="1" applyBorder="1" applyAlignment="1">
      <alignment horizontal="right"/>
      <protection/>
    </xf>
    <xf numFmtId="180" fontId="8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84" fontId="8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181" fontId="8" fillId="0" borderId="0" xfId="0" applyNumberFormat="1" applyFont="1" applyFill="1" applyAlignment="1">
      <alignment wrapText="1"/>
    </xf>
    <xf numFmtId="180" fontId="8" fillId="0" borderId="0" xfId="0" applyNumberFormat="1" applyFont="1" applyFill="1" applyAlignment="1">
      <alignment wrapText="1"/>
    </xf>
    <xf numFmtId="180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32" applyFont="1" applyFill="1" applyBorder="1" applyAlignment="1">
      <alignment vertical="center" wrapText="1"/>
      <protection/>
    </xf>
    <xf numFmtId="179" fontId="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9" fontId="4" fillId="0" borderId="31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vertical="center" wrapText="1"/>
      <protection/>
    </xf>
    <xf numFmtId="180" fontId="8" fillId="0" borderId="25" xfId="0" applyNumberFormat="1" applyFont="1" applyFill="1" applyBorder="1" applyAlignment="1">
      <alignment/>
    </xf>
    <xf numFmtId="179" fontId="8" fillId="0" borderId="0" xfId="364" applyNumberFormat="1" applyFont="1" applyFill="1" applyBorder="1" applyAlignment="1">
      <alignment/>
      <protection/>
    </xf>
    <xf numFmtId="180" fontId="8" fillId="0" borderId="25" xfId="0" applyNumberFormat="1" applyFont="1" applyFill="1" applyBorder="1" applyAlignment="1">
      <alignment horizontal="center"/>
    </xf>
    <xf numFmtId="180" fontId="8" fillId="0" borderId="26" xfId="0" applyNumberFormat="1" applyFont="1" applyFill="1" applyBorder="1" applyAlignment="1">
      <alignment/>
    </xf>
    <xf numFmtId="180" fontId="8" fillId="0" borderId="26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vertical="center" wrapText="1"/>
      <protection/>
    </xf>
    <xf numFmtId="0" fontId="14" fillId="0" borderId="17" xfId="32" applyFont="1" applyFill="1" applyBorder="1" applyAlignment="1">
      <alignment wrapText="1"/>
      <protection/>
    </xf>
    <xf numFmtId="180" fontId="8" fillId="0" borderId="0" xfId="466" applyNumberFormat="1" applyFont="1" applyFill="1">
      <alignment/>
      <protection/>
    </xf>
    <xf numFmtId="180" fontId="8" fillId="0" borderId="0" xfId="482" applyNumberFormat="1" applyFont="1" applyFill="1" applyBorder="1" applyAlignment="1">
      <alignment horizontal="right"/>
      <protection/>
    </xf>
    <xf numFmtId="1" fontId="8" fillId="0" borderId="0" xfId="0" applyNumberFormat="1" applyFont="1" applyFill="1" applyAlignment="1">
      <alignment wrapText="1"/>
    </xf>
    <xf numFmtId="1" fontId="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80" fontId="8" fillId="0" borderId="2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/>
    </xf>
    <xf numFmtId="0" fontId="8" fillId="0" borderId="14" xfId="32" applyFont="1" applyFill="1" applyBorder="1" applyAlignment="1">
      <alignment horizontal="center" vertical="center" wrapText="1"/>
      <protection/>
    </xf>
    <xf numFmtId="0" fontId="8" fillId="0" borderId="15" xfId="32" applyNumberFormat="1" applyFont="1" applyFill="1" applyBorder="1" applyAlignment="1">
      <alignment horizontal="center" vertical="center" wrapText="1"/>
      <protection/>
    </xf>
    <xf numFmtId="0" fontId="8" fillId="0" borderId="0" xfId="32" applyNumberFormat="1" applyFont="1" applyFill="1" applyBorder="1" applyAlignment="1">
      <alignment horizontal="center" vertical="center" wrapText="1"/>
      <protection/>
    </xf>
    <xf numFmtId="1" fontId="8" fillId="0" borderId="25" xfId="0" applyNumberFormat="1" applyFont="1" applyFill="1" applyBorder="1" applyAlignment="1">
      <alignment horizontal="center"/>
    </xf>
    <xf numFmtId="1" fontId="8" fillId="0" borderId="25" xfId="364" applyNumberFormat="1" applyFont="1" applyFill="1" applyBorder="1" applyAlignment="1">
      <alignment horizontal="center"/>
      <protection/>
    </xf>
    <xf numFmtId="0" fontId="8" fillId="0" borderId="22" xfId="0" applyFont="1" applyFill="1" applyBorder="1" applyAlignment="1">
      <alignment/>
    </xf>
    <xf numFmtId="1" fontId="8" fillId="0" borderId="26" xfId="364" applyNumberFormat="1" applyFont="1" applyFill="1" applyBorder="1" applyAlignment="1">
      <alignment horizontal="center"/>
      <protection/>
    </xf>
    <xf numFmtId="180" fontId="8" fillId="0" borderId="2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/>
    </xf>
    <xf numFmtId="183" fontId="8" fillId="0" borderId="15" xfId="15" applyNumberFormat="1" applyFont="1" applyFill="1" applyBorder="1" applyAlignment="1">
      <alignment horizontal="center" vertical="center" wrapText="1"/>
      <protection/>
    </xf>
    <xf numFmtId="0" fontId="8" fillId="0" borderId="15" xfId="32" applyFont="1" applyFill="1" applyBorder="1" applyAlignment="1">
      <alignment horizontal="center" vertical="center" wrapText="1"/>
      <protection/>
    </xf>
    <xf numFmtId="1" fontId="8" fillId="0" borderId="25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right"/>
    </xf>
    <xf numFmtId="183" fontId="19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right"/>
    </xf>
    <xf numFmtId="1" fontId="8" fillId="0" borderId="25" xfId="364" applyNumberFormat="1" applyFont="1" applyFill="1" applyBorder="1" applyAlignment="1">
      <alignment horizontal="center" vertical="center"/>
      <protection/>
    </xf>
    <xf numFmtId="2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 horizontal="center" vertical="center"/>
    </xf>
    <xf numFmtId="1" fontId="8" fillId="0" borderId="26" xfId="364" applyNumberFormat="1" applyFont="1" applyFill="1" applyBorder="1" applyAlignment="1">
      <alignment horizontal="center" vertical="center"/>
      <protection/>
    </xf>
    <xf numFmtId="180" fontId="8" fillId="0" borderId="22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Alignment="1">
      <alignment/>
    </xf>
    <xf numFmtId="181" fontId="8" fillId="0" borderId="25" xfId="0" applyNumberFormat="1" applyFont="1" applyFill="1" applyBorder="1" applyAlignment="1">
      <alignment horizontal="center" vertical="center"/>
    </xf>
    <xf numFmtId="0" fontId="14" fillId="0" borderId="0" xfId="32" applyFont="1" applyFill="1" applyBorder="1" applyAlignment="1">
      <alignment wrapText="1"/>
      <protection/>
    </xf>
    <xf numFmtId="1" fontId="8" fillId="0" borderId="24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181" fontId="8" fillId="0" borderId="25" xfId="364" applyNumberFormat="1" applyFont="1" applyFill="1" applyBorder="1" applyAlignment="1">
      <alignment horizontal="center" vertical="center"/>
      <protection/>
    </xf>
    <xf numFmtId="181" fontId="8" fillId="0" borderId="26" xfId="364" applyNumberFormat="1" applyFont="1" applyFill="1" applyBorder="1" applyAlignment="1">
      <alignment horizontal="center" vertical="center"/>
      <protection/>
    </xf>
    <xf numFmtId="1" fontId="8" fillId="0" borderId="22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vertical="center"/>
    </xf>
    <xf numFmtId="0" fontId="8" fillId="0" borderId="38" xfId="32" applyFont="1" applyFill="1" applyBorder="1" applyAlignment="1">
      <alignment vertical="center" wrapText="1"/>
      <protection/>
    </xf>
    <xf numFmtId="179" fontId="8" fillId="0" borderId="25" xfId="0" applyNumberFormat="1" applyFont="1" applyFill="1" applyBorder="1" applyAlignment="1">
      <alignment horizontal="center" vertical="center"/>
    </xf>
    <xf numFmtId="179" fontId="8" fillId="0" borderId="25" xfId="364" applyNumberFormat="1" applyFont="1" applyFill="1" applyBorder="1" applyAlignment="1">
      <alignment horizontal="center" vertical="center"/>
      <protection/>
    </xf>
    <xf numFmtId="179" fontId="8" fillId="0" borderId="26" xfId="364" applyNumberFormat="1" applyFont="1" applyFill="1" applyBorder="1" applyAlignment="1">
      <alignment horizontal="center" vertical="center"/>
      <protection/>
    </xf>
    <xf numFmtId="0" fontId="8" fillId="0" borderId="35" xfId="32" applyNumberFormat="1" applyFont="1" applyFill="1" applyBorder="1" applyAlignment="1">
      <alignment horizontal="center" vertical="center" wrapText="1"/>
      <protection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26" borderId="0" xfId="0" applyNumberFormat="1" applyFont="1" applyFill="1" applyBorder="1" applyAlignment="1">
      <alignment horizontal="left"/>
    </xf>
    <xf numFmtId="0" fontId="8" fillId="0" borderId="22" xfId="0" applyNumberFormat="1" applyFont="1" applyFill="1" applyBorder="1" applyAlignment="1">
      <alignment horizontal="left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/>
    </xf>
    <xf numFmtId="0" fontId="8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81" fontId="8" fillId="0" borderId="25" xfId="0" applyNumberFormat="1" applyFont="1" applyFill="1" applyBorder="1" applyAlignment="1">
      <alignment horizontal="right" vertical="center"/>
    </xf>
    <xf numFmtId="1" fontId="8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79" fontId="8" fillId="0" borderId="22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179" fontId="8" fillId="0" borderId="16" xfId="0" applyNumberFormat="1" applyFont="1" applyFill="1" applyBorder="1" applyAlignment="1">
      <alignment horizontal="right"/>
    </xf>
    <xf numFmtId="179" fontId="8" fillId="0" borderId="4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 vertical="center"/>
    </xf>
    <xf numFmtId="180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180" fontId="8" fillId="0" borderId="22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Continuous" vertical="center"/>
    </xf>
    <xf numFmtId="0" fontId="12" fillId="0" borderId="0" xfId="15" applyFont="1" applyFill="1" applyBorder="1" applyAlignment="1" applyProtection="1">
      <alignment horizontal="centerContinuous" vertical="center"/>
      <protection hidden="1"/>
    </xf>
    <xf numFmtId="0" fontId="18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13" xfId="15" applyFont="1" applyFill="1" applyBorder="1" applyAlignment="1">
      <alignment horizontal="center" vertical="center" wrapText="1"/>
      <protection/>
    </xf>
    <xf numFmtId="0" fontId="8" fillId="0" borderId="16" xfId="15" applyFont="1" applyFill="1" applyBorder="1" applyAlignment="1">
      <alignment horizontal="center" vertical="center" wrapText="1"/>
      <protection/>
    </xf>
    <xf numFmtId="0" fontId="8" fillId="0" borderId="24" xfId="15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8" fillId="0" borderId="18" xfId="15" applyFont="1" applyFill="1" applyBorder="1" applyAlignment="1">
      <alignment horizontal="left" wrapText="1" indent="1"/>
      <protection/>
    </xf>
    <xf numFmtId="179" fontId="8" fillId="0" borderId="18" xfId="15" applyNumberFormat="1" applyFont="1" applyFill="1" applyBorder="1" applyAlignment="1">
      <alignment horizontal="center" vertical="center"/>
      <protection/>
    </xf>
    <xf numFmtId="179" fontId="8" fillId="0" borderId="0" xfId="15" applyNumberFormat="1" applyFont="1" applyFill="1" applyBorder="1" applyAlignment="1">
      <alignment horizontal="right"/>
      <protection/>
    </xf>
    <xf numFmtId="0" fontId="8" fillId="0" borderId="42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29" fillId="0" borderId="0" xfId="15" applyFont="1" applyFill="1" applyBorder="1" applyAlignment="1">
      <alignment horizontal="left" wrapText="1" indent="1"/>
      <protection/>
    </xf>
    <xf numFmtId="179" fontId="8" fillId="0" borderId="0" xfId="15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8" fillId="26" borderId="0" xfId="15" applyFont="1" applyFill="1" applyBorder="1" applyAlignment="1">
      <alignment horizontal="left" wrapText="1" indent="1"/>
      <protection/>
    </xf>
    <xf numFmtId="1" fontId="8" fillId="0" borderId="25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left" wrapText="1" indent="1"/>
      <protection/>
    </xf>
    <xf numFmtId="0" fontId="8" fillId="0" borderId="0" xfId="15" applyNumberFormat="1" applyFont="1" applyFill="1" applyBorder="1" applyAlignment="1">
      <alignment horizontal="left" wrapText="1" indent="1"/>
      <protection/>
    </xf>
    <xf numFmtId="0" fontId="30" fillId="0" borderId="0" xfId="0" applyFont="1" applyFill="1" applyAlignment="1">
      <alignment/>
    </xf>
    <xf numFmtId="1" fontId="8" fillId="0" borderId="25" xfId="15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/>
    </xf>
    <xf numFmtId="1" fontId="8" fillId="0" borderId="0" xfId="15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1" fontId="8" fillId="0" borderId="0" xfId="15" applyNumberFormat="1" applyFont="1" applyFill="1" applyBorder="1" applyAlignment="1">
      <alignment horizontal="right"/>
      <protection/>
    </xf>
    <xf numFmtId="179" fontId="8" fillId="0" borderId="26" xfId="0" applyNumberFormat="1" applyFont="1" applyFill="1" applyBorder="1" applyAlignment="1">
      <alignment horizontal="center" vertical="center" wrapText="1"/>
    </xf>
    <xf numFmtId="179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85" fontId="8" fillId="0" borderId="0" xfId="15" applyNumberFormat="1" applyFont="1" applyFill="1" applyBorder="1" applyAlignment="1">
      <alignment horizontal="right"/>
      <protection/>
    </xf>
    <xf numFmtId="185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Alignment="1">
      <alignment/>
    </xf>
    <xf numFmtId="180" fontId="8" fillId="0" borderId="0" xfId="15" applyNumberFormat="1" applyFont="1" applyFill="1" applyBorder="1" applyAlignment="1">
      <alignment horizontal="right" wrapText="1"/>
      <protection/>
    </xf>
    <xf numFmtId="0" fontId="19" fillId="0" borderId="0" xfId="0" applyFont="1" applyFill="1" applyBorder="1" applyAlignment="1">
      <alignment/>
    </xf>
    <xf numFmtId="179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80" fontId="8" fillId="0" borderId="0" xfId="15" applyNumberFormat="1" applyFont="1" applyFill="1" applyBorder="1" applyAlignment="1">
      <alignment horizontal="right"/>
      <protection/>
    </xf>
    <xf numFmtId="181" fontId="8" fillId="0" borderId="0" xfId="0" applyNumberFormat="1" applyFont="1" applyFill="1" applyAlignment="1">
      <alignment/>
    </xf>
    <xf numFmtId="0" fontId="30" fillId="0" borderId="42" xfId="0" applyFont="1" applyFill="1" applyBorder="1" applyAlignment="1">
      <alignment/>
    </xf>
    <xf numFmtId="0" fontId="27" fillId="0" borderId="43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186" fontId="14" fillId="0" borderId="0" xfId="15" applyNumberFormat="1" applyFont="1" applyFill="1" applyBorder="1" applyAlignment="1" applyProtection="1">
      <alignment horizontal="center" vertical="center"/>
      <protection hidden="1"/>
    </xf>
    <xf numFmtId="0" fontId="8" fillId="0" borderId="35" xfId="15" applyFont="1" applyFill="1" applyBorder="1" applyAlignment="1">
      <alignment horizontal="center" vertical="center" wrapText="1"/>
      <protection/>
    </xf>
    <xf numFmtId="0" fontId="8" fillId="0" borderId="15" xfId="15" applyFont="1" applyFill="1" applyBorder="1" applyAlignment="1">
      <alignment horizontal="center" vertical="center" wrapText="1"/>
      <protection/>
    </xf>
    <xf numFmtId="0" fontId="8" fillId="0" borderId="14" xfId="15" applyFont="1" applyFill="1" applyBorder="1" applyAlignment="1">
      <alignment horizontal="center" vertical="center" wrapText="1"/>
      <protection/>
    </xf>
    <xf numFmtId="0" fontId="8" fillId="0" borderId="18" xfId="15" applyFont="1" applyFill="1" applyBorder="1" applyAlignment="1">
      <alignment wrapText="1"/>
      <protection/>
    </xf>
    <xf numFmtId="179" fontId="8" fillId="0" borderId="24" xfId="0" applyNumberFormat="1" applyFont="1" applyFill="1" applyBorder="1" applyAlignment="1">
      <alignment horizontal="center" wrapText="1"/>
    </xf>
    <xf numFmtId="179" fontId="8" fillId="0" borderId="18" xfId="0" applyNumberFormat="1" applyFont="1" applyFill="1" applyBorder="1" applyAlignment="1">
      <alignment horizontal="center" wrapText="1"/>
    </xf>
    <xf numFmtId="179" fontId="8" fillId="0" borderId="18" xfId="0" applyNumberFormat="1" applyFont="1" applyFill="1" applyBorder="1" applyAlignment="1">
      <alignment horizontal="center"/>
    </xf>
    <xf numFmtId="0" fontId="8" fillId="0" borderId="0" xfId="15" applyFont="1" applyFill="1" applyBorder="1" applyAlignment="1">
      <alignment wrapText="1"/>
      <protection/>
    </xf>
    <xf numFmtId="0" fontId="29" fillId="0" borderId="0" xfId="15" applyFont="1" applyFill="1" applyBorder="1" applyAlignment="1">
      <alignment wrapText="1"/>
      <protection/>
    </xf>
    <xf numFmtId="179" fontId="8" fillId="0" borderId="25" xfId="0" applyNumberFormat="1" applyFont="1" applyFill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wrapText="1"/>
    </xf>
    <xf numFmtId="0" fontId="8" fillId="26" borderId="0" xfId="15" applyFont="1" applyFill="1" applyBorder="1" applyAlignment="1">
      <alignment wrapText="1"/>
      <protection/>
    </xf>
    <xf numFmtId="179" fontId="8" fillId="0" borderId="0" xfId="15" applyNumberFormat="1" applyFont="1" applyFill="1" applyBorder="1" applyAlignment="1">
      <alignment horizontal="center"/>
      <protection/>
    </xf>
    <xf numFmtId="0" fontId="8" fillId="0" borderId="0" xfId="15" applyFont="1" applyFill="1">
      <alignment/>
      <protection/>
    </xf>
    <xf numFmtId="180" fontId="8" fillId="0" borderId="0" xfId="15" applyNumberFormat="1" applyFont="1" applyFill="1" applyAlignment="1">
      <alignment/>
      <protection/>
    </xf>
    <xf numFmtId="0" fontId="8" fillId="0" borderId="22" xfId="15" applyFont="1" applyFill="1" applyBorder="1">
      <alignment/>
      <protection/>
    </xf>
    <xf numFmtId="179" fontId="8" fillId="0" borderId="26" xfId="0" applyNumberFormat="1" applyFont="1" applyFill="1" applyBorder="1" applyAlignment="1">
      <alignment horizontal="center" wrapText="1"/>
    </xf>
    <xf numFmtId="179" fontId="8" fillId="0" borderId="22" xfId="0" applyNumberFormat="1" applyFont="1" applyFill="1" applyBorder="1" applyAlignment="1">
      <alignment horizontal="center" wrapText="1"/>
    </xf>
    <xf numFmtId="180" fontId="8" fillId="0" borderId="22" xfId="15" applyNumberFormat="1" applyFont="1" applyFill="1" applyBorder="1" applyAlignment="1">
      <alignment horizontal="center"/>
      <protection/>
    </xf>
    <xf numFmtId="179" fontId="8" fillId="0" borderId="22" xfId="15" applyNumberFormat="1" applyFont="1" applyFill="1" applyBorder="1" applyAlignment="1">
      <alignment horizontal="center" vertical="center"/>
      <protection/>
    </xf>
    <xf numFmtId="180" fontId="8" fillId="0" borderId="22" xfId="15" applyNumberFormat="1" applyFont="1" applyFill="1" applyBorder="1" applyAlignment="1">
      <alignment/>
      <protection/>
    </xf>
    <xf numFmtId="179" fontId="8" fillId="0" borderId="37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18" xfId="15" applyFont="1" applyFill="1" applyBorder="1" applyAlignment="1">
      <alignment horizontal="left" wrapText="1" indent="1"/>
      <protection/>
    </xf>
    <xf numFmtId="179" fontId="8" fillId="0" borderId="25" xfId="0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2"/>
    </xf>
    <xf numFmtId="0" fontId="8" fillId="0" borderId="0" xfId="15" applyNumberFormat="1" applyFont="1" applyFill="1" applyBorder="1" applyAlignment="1">
      <alignment horizontal="right"/>
      <protection/>
    </xf>
    <xf numFmtId="180" fontId="8" fillId="0" borderId="22" xfId="15" applyNumberFormat="1" applyFont="1" applyFill="1" applyBorder="1" applyAlignment="1">
      <alignment horizontal="center" vertical="center"/>
      <protection/>
    </xf>
    <xf numFmtId="179" fontId="8" fillId="0" borderId="0" xfId="0" applyNumberFormat="1" applyFont="1" applyFill="1" applyBorder="1" applyAlignment="1">
      <alignment/>
    </xf>
    <xf numFmtId="1" fontId="8" fillId="0" borderId="0" xfId="15" applyNumberFormat="1" applyFont="1" applyFill="1" applyBorder="1" applyAlignment="1">
      <alignment horizontal="right" wrapText="1"/>
      <protection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right" vertical="center"/>
    </xf>
    <xf numFmtId="179" fontId="8" fillId="0" borderId="24" xfId="0" applyNumberFormat="1" applyFont="1" applyFill="1" applyBorder="1" applyAlignment="1">
      <alignment horizontal="center"/>
    </xf>
    <xf numFmtId="179" fontId="8" fillId="0" borderId="26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indent="2"/>
    </xf>
    <xf numFmtId="0" fontId="8" fillId="0" borderId="24" xfId="0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8" fillId="0" borderId="2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indent="2"/>
    </xf>
    <xf numFmtId="0" fontId="8" fillId="0" borderId="4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32" fillId="0" borderId="0" xfId="0" applyFont="1" applyFill="1" applyBorder="1" applyAlignment="1">
      <alignment wrapText="1"/>
    </xf>
    <xf numFmtId="0" fontId="8" fillId="26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left" indent="2"/>
    </xf>
    <xf numFmtId="0" fontId="8" fillId="0" borderId="4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indent="2"/>
    </xf>
    <xf numFmtId="0" fontId="8" fillId="0" borderId="48" xfId="0" applyFont="1" applyFill="1" applyBorder="1" applyAlignment="1">
      <alignment horizontal="center"/>
    </xf>
    <xf numFmtId="180" fontId="8" fillId="0" borderId="49" xfId="0" applyNumberFormat="1" applyFont="1" applyFill="1" applyBorder="1" applyAlignment="1">
      <alignment horizontal="center"/>
    </xf>
    <xf numFmtId="180" fontId="8" fillId="0" borderId="3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indent="1"/>
    </xf>
    <xf numFmtId="0" fontId="8" fillId="0" borderId="50" xfId="539" applyFont="1" applyFill="1" applyBorder="1" applyAlignment="1">
      <alignment horizontal="center" vertical="center" shrinkToFit="1"/>
      <protection/>
    </xf>
    <xf numFmtId="0" fontId="8" fillId="0" borderId="51" xfId="539" applyNumberFormat="1" applyFont="1" applyFill="1" applyBorder="1" applyAlignment="1">
      <alignment horizontal="center" vertical="center" wrapText="1" shrinkToFit="1"/>
      <protection/>
    </xf>
    <xf numFmtId="0" fontId="8" fillId="0" borderId="18" xfId="15" applyFont="1" applyFill="1" applyBorder="1" applyAlignment="1">
      <alignment horizontal="center" vertical="center" wrapText="1"/>
      <protection/>
    </xf>
    <xf numFmtId="179" fontId="8" fillId="0" borderId="24" xfId="0" applyNumberFormat="1" applyFont="1" applyFill="1" applyBorder="1" applyAlignment="1">
      <alignment horizontal="right"/>
    </xf>
    <xf numFmtId="179" fontId="8" fillId="0" borderId="18" xfId="0" applyNumberFormat="1" applyFont="1" applyFill="1" applyBorder="1" applyAlignment="1">
      <alignment horizontal="right"/>
    </xf>
    <xf numFmtId="0" fontId="8" fillId="0" borderId="0" xfId="539" applyFont="1" applyFill="1" applyBorder="1" applyAlignment="1">
      <alignment horizontal="left" vertical="center" shrinkToFit="1"/>
      <protection/>
    </xf>
    <xf numFmtId="0" fontId="8" fillId="0" borderId="29" xfId="0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 wrapText="1" shrinkToFit="1"/>
    </xf>
    <xf numFmtId="179" fontId="8" fillId="0" borderId="0" xfId="15" applyNumberFormat="1" applyFont="1" applyFill="1" applyBorder="1" applyAlignment="1">
      <alignment horizontal="right" wrapText="1"/>
      <protection/>
    </xf>
    <xf numFmtId="179" fontId="8" fillId="0" borderId="25" xfId="0" applyNumberFormat="1" applyFont="1" applyFill="1" applyBorder="1" applyAlignment="1">
      <alignment horizontal="right"/>
    </xf>
    <xf numFmtId="181" fontId="4" fillId="0" borderId="52" xfId="542" applyNumberFormat="1" applyFont="1" applyFill="1" applyBorder="1" applyAlignment="1" applyProtection="1">
      <alignment horizontal="center" vertical="center"/>
      <protection/>
    </xf>
    <xf numFmtId="180" fontId="4" fillId="0" borderId="0" xfId="540" applyNumberFormat="1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180" fontId="4" fillId="0" borderId="0" xfId="541" applyNumberFormat="1" applyFont="1" applyFill="1" applyBorder="1" applyAlignment="1" applyProtection="1">
      <alignment horizontal="center" vertical="center"/>
      <protection/>
    </xf>
    <xf numFmtId="180" fontId="4" fillId="0" borderId="52" xfId="542" applyNumberFormat="1" applyFont="1" applyFill="1" applyBorder="1" applyAlignment="1" applyProtection="1">
      <alignment horizontal="center" vertical="center"/>
      <protection/>
    </xf>
    <xf numFmtId="0" fontId="8" fillId="0" borderId="0" xfId="15" applyFont="1" applyFill="1" applyBorder="1" applyAlignment="1">
      <alignment horizontal="left" wrapText="1"/>
      <protection/>
    </xf>
    <xf numFmtId="49" fontId="19" fillId="0" borderId="0" xfId="0" applyNumberFormat="1" applyFont="1" applyFill="1" applyBorder="1" applyAlignment="1">
      <alignment horizontal="left" vertical="center"/>
    </xf>
    <xf numFmtId="0" fontId="8" fillId="0" borderId="54" xfId="539" applyFont="1" applyFill="1" applyBorder="1" applyAlignment="1">
      <alignment horizontal="left" vertical="center" shrinkToFit="1"/>
      <protection/>
    </xf>
    <xf numFmtId="180" fontId="4" fillId="0" borderId="55" xfId="543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horizontal="left" indent="1"/>
    </xf>
    <xf numFmtId="185" fontId="8" fillId="0" borderId="0" xfId="0" applyNumberFormat="1" applyFont="1" applyFill="1" applyBorder="1" applyAlignment="1">
      <alignment horizontal="right" wrapText="1"/>
    </xf>
    <xf numFmtId="187" fontId="19" fillId="0" borderId="0" xfId="0" applyNumberFormat="1" applyFont="1" applyFill="1" applyBorder="1" applyAlignment="1">
      <alignment horizontal="left" vertical="center"/>
    </xf>
    <xf numFmtId="179" fontId="8" fillId="0" borderId="26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 horizontal="right"/>
    </xf>
    <xf numFmtId="49" fontId="19" fillId="0" borderId="21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lef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184" fontId="8" fillId="0" borderId="25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0" fontId="8" fillId="0" borderId="20" xfId="15" applyFont="1" applyFill="1" applyBorder="1" applyAlignment="1">
      <alignment horizontal="left" wrapText="1" indent="1"/>
      <protection/>
    </xf>
    <xf numFmtId="184" fontId="8" fillId="0" borderId="0" xfId="0" applyNumberFormat="1" applyFont="1" applyFill="1" applyAlignment="1">
      <alignment horizontal="right"/>
    </xf>
    <xf numFmtId="185" fontId="8" fillId="0" borderId="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79" fontId="8" fillId="0" borderId="0" xfId="15" applyNumberFormat="1" applyFont="1" applyFill="1" applyAlignment="1">
      <alignment horizontal="right"/>
      <protection/>
    </xf>
    <xf numFmtId="181" fontId="8" fillId="0" borderId="25" xfId="15" applyNumberFormat="1" applyFont="1" applyFill="1" applyBorder="1" applyAlignment="1">
      <alignment horizontal="right"/>
      <protection/>
    </xf>
    <xf numFmtId="0" fontId="8" fillId="0" borderId="0" xfId="0" applyNumberFormat="1" applyFont="1" applyFill="1" applyAlignment="1">
      <alignment horizontal="right"/>
    </xf>
    <xf numFmtId="181" fontId="8" fillId="0" borderId="26" xfId="15" applyNumberFormat="1" applyFont="1" applyFill="1" applyBorder="1" applyAlignment="1">
      <alignment horizontal="right"/>
      <protection/>
    </xf>
    <xf numFmtId="0" fontId="8" fillId="0" borderId="22" xfId="15" applyNumberFormat="1" applyFont="1" applyFill="1" applyBorder="1" applyAlignment="1">
      <alignment horizontal="right"/>
      <protection/>
    </xf>
    <xf numFmtId="184" fontId="8" fillId="0" borderId="22" xfId="0" applyNumberFormat="1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8" fillId="0" borderId="0" xfId="333" applyNumberFormat="1" applyFont="1" applyFill="1" applyBorder="1" applyAlignment="1">
      <alignment horizontal="right"/>
      <protection/>
    </xf>
    <xf numFmtId="0" fontId="8" fillId="0" borderId="21" xfId="15" applyFont="1" applyFill="1" applyBorder="1" applyAlignment="1">
      <alignment horizontal="left" indent="1"/>
      <protection/>
    </xf>
    <xf numFmtId="0" fontId="8" fillId="0" borderId="26" xfId="0" applyFont="1" applyFill="1" applyBorder="1" applyAlignment="1">
      <alignment/>
    </xf>
    <xf numFmtId="0" fontId="8" fillId="0" borderId="0" xfId="15" applyFont="1" applyFill="1" applyBorder="1">
      <alignment/>
      <protection/>
    </xf>
    <xf numFmtId="0" fontId="8" fillId="0" borderId="0" xfId="15" applyFont="1" applyFill="1" applyBorder="1" applyAlignment="1">
      <alignment horizontal="centerContinuous" vertical="center" wrapText="1"/>
      <protection/>
    </xf>
    <xf numFmtId="0" fontId="8" fillId="0" borderId="17" xfId="348" applyFont="1" applyFill="1" applyBorder="1" applyAlignment="1">
      <alignment horizontal="left" indent="1"/>
      <protection/>
    </xf>
    <xf numFmtId="180" fontId="8" fillId="0" borderId="0" xfId="15" applyNumberFormat="1" applyFont="1" applyFill="1">
      <alignment/>
      <protection/>
    </xf>
    <xf numFmtId="1" fontId="8" fillId="0" borderId="25" xfId="15" applyNumberFormat="1" applyFont="1" applyFill="1" applyBorder="1" applyAlignment="1">
      <alignment horizontal="right" vertical="center"/>
      <protection/>
    </xf>
    <xf numFmtId="180" fontId="8" fillId="0" borderId="0" xfId="15" applyNumberFormat="1" applyFont="1" applyFill="1" applyBorder="1" applyAlignment="1">
      <alignment horizontal="right" vertical="center"/>
      <protection/>
    </xf>
    <xf numFmtId="0" fontId="29" fillId="26" borderId="20" xfId="15" applyFont="1" applyFill="1" applyBorder="1" applyAlignment="1">
      <alignment horizontal="left" wrapText="1" indent="2"/>
      <protection/>
    </xf>
    <xf numFmtId="0" fontId="8" fillId="0" borderId="20" xfId="348" applyFont="1" applyFill="1" applyBorder="1" applyAlignment="1">
      <alignment horizontal="left" indent="1"/>
      <protection/>
    </xf>
    <xf numFmtId="0" fontId="8" fillId="0" borderId="20" xfId="15" applyFont="1" applyFill="1" applyBorder="1" applyAlignment="1">
      <alignment horizontal="left" wrapText="1" indent="2"/>
      <protection/>
    </xf>
    <xf numFmtId="179" fontId="8" fillId="0" borderId="25" xfId="15" applyNumberFormat="1" applyFont="1" applyFill="1" applyBorder="1" applyAlignment="1">
      <alignment horizontal="right" vertical="center"/>
      <protection/>
    </xf>
    <xf numFmtId="0" fontId="8" fillId="0" borderId="0" xfId="15" applyFont="1" applyFill="1" applyBorder="1" applyAlignment="1">
      <alignment horizontal="justify" vertical="center" wrapText="1"/>
      <protection/>
    </xf>
    <xf numFmtId="181" fontId="8" fillId="0" borderId="25" xfId="15" applyNumberFormat="1" applyFont="1" applyFill="1" applyBorder="1" applyAlignment="1">
      <alignment horizontal="right" vertical="center" wrapText="1"/>
      <protection/>
    </xf>
    <xf numFmtId="180" fontId="8" fillId="0" borderId="0" xfId="15" applyNumberFormat="1" applyFont="1" applyFill="1" applyBorder="1" applyAlignment="1">
      <alignment horizontal="right" vertical="center" wrapText="1"/>
      <protection/>
    </xf>
    <xf numFmtId="180" fontId="8" fillId="0" borderId="25" xfId="15" applyNumberFormat="1" applyFont="1" applyFill="1" applyBorder="1" applyAlignment="1">
      <alignment horizontal="right" vertical="center" wrapText="1"/>
      <protection/>
    </xf>
    <xf numFmtId="0" fontId="14" fillId="0" borderId="20" xfId="15" applyFont="1" applyFill="1" applyBorder="1" applyAlignment="1">
      <alignment horizontal="left" wrapText="1" indent="1"/>
      <protection/>
    </xf>
    <xf numFmtId="180" fontId="8" fillId="0" borderId="22" xfId="15" applyNumberFormat="1" applyFont="1" applyFill="1" applyBorder="1">
      <alignment/>
      <protection/>
    </xf>
    <xf numFmtId="180" fontId="8" fillId="0" borderId="22" xfId="15" applyNumberFormat="1" applyFont="1" applyFill="1" applyBorder="1" applyAlignment="1">
      <alignment horizontal="right" vertical="center"/>
      <protection/>
    </xf>
    <xf numFmtId="1" fontId="8" fillId="0" borderId="18" xfId="15" applyNumberFormat="1" applyFont="1" applyFill="1" applyBorder="1" applyAlignment="1">
      <alignment horizontal="right"/>
      <protection/>
    </xf>
    <xf numFmtId="0" fontId="8" fillId="0" borderId="21" xfId="348" applyFont="1" applyFill="1" applyBorder="1" applyAlignment="1">
      <alignment horizontal="left" indent="1"/>
      <protection/>
    </xf>
    <xf numFmtId="180" fontId="8" fillId="0" borderId="22" xfId="0" applyNumberFormat="1" applyFont="1" applyFill="1" applyBorder="1" applyAlignment="1">
      <alignment horizontal="right" vertical="center"/>
    </xf>
    <xf numFmtId="180" fontId="8" fillId="0" borderId="0" xfId="15" applyNumberFormat="1" applyFont="1" applyFill="1" applyBorder="1">
      <alignment/>
      <protection/>
    </xf>
    <xf numFmtId="0" fontId="8" fillId="0" borderId="21" xfId="15" applyFont="1" applyFill="1" applyBorder="1" applyAlignment="1">
      <alignment horizontal="left" wrapText="1" indent="2"/>
      <protection/>
    </xf>
    <xf numFmtId="0" fontId="8" fillId="0" borderId="0" xfId="0" applyFont="1" applyFill="1" applyAlignment="1">
      <alignment horizontal="centerContinuous" vertical="center"/>
    </xf>
    <xf numFmtId="180" fontId="8" fillId="0" borderId="14" xfId="15" applyNumberFormat="1" applyFont="1" applyFill="1" applyBorder="1" applyAlignment="1">
      <alignment horizontal="center" vertical="center" wrapText="1"/>
      <protection/>
    </xf>
    <xf numFmtId="180" fontId="8" fillId="0" borderId="15" xfId="15" applyNumberFormat="1" applyFont="1" applyFill="1" applyBorder="1" applyAlignment="1">
      <alignment horizontal="center" vertical="center" wrapText="1"/>
      <protection/>
    </xf>
    <xf numFmtId="179" fontId="8" fillId="0" borderId="0" xfId="15" applyNumberFormat="1" applyFont="1" applyFill="1" applyBorder="1" applyAlignment="1">
      <alignment/>
      <protection/>
    </xf>
    <xf numFmtId="0" fontId="14" fillId="0" borderId="56" xfId="15" applyFont="1" applyFill="1" applyBorder="1" applyAlignment="1">
      <alignment wrapText="1"/>
      <protection/>
    </xf>
    <xf numFmtId="181" fontId="18" fillId="0" borderId="52" xfId="364" applyNumberFormat="1" applyFont="1" applyFill="1" applyBorder="1" applyAlignment="1">
      <alignment horizontal="center" vertical="center"/>
      <protection/>
    </xf>
    <xf numFmtId="181" fontId="18" fillId="0" borderId="0" xfId="364" applyNumberFormat="1" applyFont="1" applyFill="1" applyBorder="1" applyAlignment="1">
      <alignment horizontal="center" vertical="center"/>
      <protection/>
    </xf>
    <xf numFmtId="181" fontId="8" fillId="0" borderId="0" xfId="538" applyNumberFormat="1" applyFont="1" applyFill="1" applyBorder="1" applyAlignment="1">
      <alignment horizontal="left" vertical="center"/>
      <protection/>
    </xf>
    <xf numFmtId="179" fontId="8" fillId="0" borderId="0" xfId="15" applyNumberFormat="1" applyFont="1" applyFill="1" applyAlignment="1">
      <alignment/>
      <protection/>
    </xf>
    <xf numFmtId="0" fontId="14" fillId="0" borderId="0" xfId="15" applyFont="1" applyFill="1" applyBorder="1" applyAlignment="1">
      <alignment horizontal="left" wrapText="1"/>
      <protection/>
    </xf>
    <xf numFmtId="1" fontId="8" fillId="0" borderId="25" xfId="15" applyNumberFormat="1" applyFont="1" applyFill="1" applyBorder="1" applyAlignment="1">
      <alignment horizontal="center" vertical="center" wrapText="1"/>
      <protection/>
    </xf>
    <xf numFmtId="1" fontId="8" fillId="0" borderId="0" xfId="15" applyNumberFormat="1" applyFont="1" applyFill="1" applyBorder="1" applyAlignment="1">
      <alignment horizontal="center" vertical="center" wrapText="1"/>
      <protection/>
    </xf>
    <xf numFmtId="181" fontId="8" fillId="0" borderId="20" xfId="538" applyNumberFormat="1" applyFont="1" applyFill="1" applyBorder="1" applyAlignment="1">
      <alignment horizontal="left" vertical="center"/>
      <protection/>
    </xf>
    <xf numFmtId="0" fontId="8" fillId="0" borderId="21" xfId="0" applyFont="1" applyFill="1" applyBorder="1" applyAlignment="1">
      <alignment/>
    </xf>
    <xf numFmtId="180" fontId="8" fillId="0" borderId="18" xfId="15" applyNumberFormat="1" applyFont="1" applyFill="1" applyBorder="1" applyAlignment="1">
      <alignment wrapText="1"/>
      <protection/>
    </xf>
    <xf numFmtId="1" fontId="8" fillId="0" borderId="18" xfId="15" applyNumberFormat="1" applyFont="1" applyFill="1" applyBorder="1" applyAlignment="1">
      <alignment horizontal="right" wrapText="1"/>
      <protection/>
    </xf>
    <xf numFmtId="186" fontId="8" fillId="0" borderId="0" xfId="15" applyNumberFormat="1" applyFont="1" applyFill="1" applyBorder="1" applyAlignment="1">
      <alignment horizontal="center" wrapText="1"/>
      <protection/>
    </xf>
    <xf numFmtId="180" fontId="8" fillId="0" borderId="0" xfId="15" applyNumberFormat="1" applyFont="1" applyFill="1" applyBorder="1" applyAlignment="1">
      <alignment horizontal="center" wrapText="1"/>
      <protection/>
    </xf>
    <xf numFmtId="1" fontId="8" fillId="0" borderId="0" xfId="15" applyNumberFormat="1" applyFont="1" applyFill="1" applyBorder="1" applyAlignment="1">
      <alignment horizontal="center" wrapText="1"/>
      <protection/>
    </xf>
    <xf numFmtId="1" fontId="8" fillId="0" borderId="22" xfId="15" applyNumberFormat="1" applyFont="1" applyFill="1" applyBorder="1" applyAlignment="1">
      <alignment horizontal="right" wrapText="1"/>
      <protection/>
    </xf>
    <xf numFmtId="179" fontId="8" fillId="0" borderId="22" xfId="15" applyNumberFormat="1" applyFont="1" applyFill="1" applyBorder="1" applyAlignment="1">
      <alignment horizontal="right" wrapText="1"/>
      <protection/>
    </xf>
    <xf numFmtId="180" fontId="8" fillId="0" borderId="0" xfId="15" applyNumberFormat="1" applyFont="1" applyFill="1" applyBorder="1" applyAlignment="1">
      <alignment horizontal="center" vertical="center" wrapText="1"/>
      <protection/>
    </xf>
    <xf numFmtId="0" fontId="14" fillId="0" borderId="17" xfId="15" applyFont="1" applyFill="1" applyBorder="1" applyAlignment="1">
      <alignment horizontal="left" wrapText="1" indent="1"/>
      <protection/>
    </xf>
    <xf numFmtId="179" fontId="8" fillId="0" borderId="18" xfId="15" applyNumberFormat="1" applyFont="1" applyFill="1" applyBorder="1" applyAlignment="1">
      <alignment/>
      <protection/>
    </xf>
    <xf numFmtId="0" fontId="14" fillId="0" borderId="17" xfId="15" applyFont="1" applyFill="1" applyBorder="1" applyAlignment="1">
      <alignment horizontal="left" vertical="center" wrapText="1" indent="1"/>
      <protection/>
    </xf>
    <xf numFmtId="180" fontId="8" fillId="0" borderId="20" xfId="15" applyNumberFormat="1" applyFont="1" applyFill="1" applyBorder="1" applyAlignment="1">
      <alignment horizontal="left" indent="2"/>
      <protection/>
    </xf>
    <xf numFmtId="180" fontId="8" fillId="0" borderId="20" xfId="15" applyNumberFormat="1" applyFont="1" applyFill="1" applyBorder="1" applyAlignment="1">
      <alignment vertical="center"/>
      <protection/>
    </xf>
    <xf numFmtId="0" fontId="14" fillId="0" borderId="20" xfId="15" applyFont="1" applyFill="1" applyBorder="1" applyAlignment="1">
      <alignment horizontal="left" vertical="center" wrapText="1" indent="1"/>
      <protection/>
    </xf>
    <xf numFmtId="180" fontId="14" fillId="0" borderId="21" xfId="15" applyNumberFormat="1" applyFont="1" applyFill="1" applyBorder="1" applyAlignment="1">
      <alignment/>
      <protection/>
    </xf>
    <xf numFmtId="1" fontId="8" fillId="0" borderId="22" xfId="15" applyNumberFormat="1" applyFont="1" applyFill="1" applyBorder="1" applyAlignment="1">
      <alignment horizontal="right"/>
      <protection/>
    </xf>
    <xf numFmtId="179" fontId="8" fillId="0" borderId="22" xfId="15" applyNumberFormat="1" applyFont="1" applyFill="1" applyBorder="1" applyAlignment="1">
      <alignment horizontal="right"/>
      <protection/>
    </xf>
    <xf numFmtId="180" fontId="8" fillId="0" borderId="21" xfId="15" applyNumberFormat="1" applyFont="1" applyFill="1" applyBorder="1" applyAlignment="1">
      <alignment vertical="center"/>
      <protection/>
    </xf>
    <xf numFmtId="0" fontId="14" fillId="0" borderId="17" xfId="15" applyFont="1" applyFill="1" applyBorder="1" applyAlignment="1">
      <alignment wrapText="1"/>
      <protection/>
    </xf>
    <xf numFmtId="0" fontId="14" fillId="0" borderId="20" xfId="15" applyFont="1" applyFill="1" applyBorder="1" applyAlignment="1">
      <alignment wrapText="1"/>
      <protection/>
    </xf>
    <xf numFmtId="180" fontId="14" fillId="0" borderId="20" xfId="15" applyNumberFormat="1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33" fillId="0" borderId="0" xfId="539" applyFont="1" applyFill="1" applyBorder="1" applyAlignment="1">
      <alignment horizontal="center" vertical="center" shrinkToFit="1"/>
      <protection/>
    </xf>
    <xf numFmtId="0" fontId="33" fillId="0" borderId="0" xfId="539" applyFont="1" applyFill="1" applyBorder="1">
      <alignment vertical="center"/>
      <protection/>
    </xf>
    <xf numFmtId="0" fontId="8" fillId="0" borderId="22" xfId="15" applyFont="1" applyFill="1" applyBorder="1" applyAlignment="1">
      <alignment horizontal="right" vertical="center" wrapText="1"/>
      <protection/>
    </xf>
    <xf numFmtId="0" fontId="8" fillId="0" borderId="2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/>
    </xf>
    <xf numFmtId="0" fontId="17" fillId="26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83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wrapText="1"/>
    </xf>
  </cellXfs>
  <cellStyles count="701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e鯪9Y_x000B_" xfId="245"/>
    <cellStyle name="e鯪9Y_x000B_ 2" xfId="246"/>
    <cellStyle name="e鯪9Y_x000B_ 2 2" xfId="247"/>
    <cellStyle name="e鯪9Y_x000B_ 3" xfId="248"/>
    <cellStyle name="e鯪9Y_x000B_ 3 2" xfId="249"/>
    <cellStyle name="e鯪9Y_x000B_ 4" xfId="250"/>
    <cellStyle name="RowLevel_0" xfId="251"/>
    <cellStyle name="Percent" xfId="252"/>
    <cellStyle name="百分比 2" xfId="253"/>
    <cellStyle name="标题" xfId="254"/>
    <cellStyle name="标题 1" xfId="255"/>
    <cellStyle name="标题 1 2" xfId="256"/>
    <cellStyle name="标题 1 2 2" xfId="257"/>
    <cellStyle name="标题 1 2 2 2" xfId="258"/>
    <cellStyle name="标题 1 2 3" xfId="259"/>
    <cellStyle name="标题 1 3" xfId="260"/>
    <cellStyle name="标题 1 3 2" xfId="261"/>
    <cellStyle name="标题 1 4" xfId="262"/>
    <cellStyle name="标题 1 4 2" xfId="263"/>
    <cellStyle name="标题 1 5" xfId="264"/>
    <cellStyle name="标题 1 5 2" xfId="265"/>
    <cellStyle name="标题 1 6" xfId="266"/>
    <cellStyle name="标题 1 6 2" xfId="267"/>
    <cellStyle name="标题 1 7" xfId="268"/>
    <cellStyle name="标题 10" xfId="269"/>
    <cellStyle name="标题 2" xfId="270"/>
    <cellStyle name="标题 2 2" xfId="271"/>
    <cellStyle name="标题 2 2 2" xfId="272"/>
    <cellStyle name="标题 2 2 2 2" xfId="273"/>
    <cellStyle name="标题 2 2 3" xfId="274"/>
    <cellStyle name="标题 2 3" xfId="275"/>
    <cellStyle name="标题 2 3 2" xfId="276"/>
    <cellStyle name="标题 2 4" xfId="277"/>
    <cellStyle name="标题 2 4 2" xfId="278"/>
    <cellStyle name="标题 2 5" xfId="279"/>
    <cellStyle name="标题 2 5 2" xfId="280"/>
    <cellStyle name="标题 2 6" xfId="281"/>
    <cellStyle name="标题 2 6 2" xfId="282"/>
    <cellStyle name="标题 2 7" xfId="283"/>
    <cellStyle name="标题 3" xfId="284"/>
    <cellStyle name="标题 3 2" xfId="285"/>
    <cellStyle name="标题 3 2 2" xfId="286"/>
    <cellStyle name="标题 3 2 2 2" xfId="287"/>
    <cellStyle name="标题 3 2 3" xfId="288"/>
    <cellStyle name="标题 3 3" xfId="289"/>
    <cellStyle name="标题 3 3 2" xfId="290"/>
    <cellStyle name="标题 3 4" xfId="291"/>
    <cellStyle name="标题 3 4 2" xfId="292"/>
    <cellStyle name="标题 3 5" xfId="293"/>
    <cellStyle name="标题 3 5 2" xfId="294"/>
    <cellStyle name="标题 3 6" xfId="295"/>
    <cellStyle name="标题 3 6 2" xfId="296"/>
    <cellStyle name="标题 3 7" xfId="297"/>
    <cellStyle name="标题 4" xfId="298"/>
    <cellStyle name="标题 4 2" xfId="299"/>
    <cellStyle name="标题 4 2 2" xfId="300"/>
    <cellStyle name="标题 4 2 2 2" xfId="301"/>
    <cellStyle name="标题 4 2 3" xfId="302"/>
    <cellStyle name="标题 4 3" xfId="303"/>
    <cellStyle name="标题 4 3 2" xfId="304"/>
    <cellStyle name="标题 4 4" xfId="305"/>
    <cellStyle name="标题 4 4 2" xfId="306"/>
    <cellStyle name="标题 4 5" xfId="307"/>
    <cellStyle name="标题 4 5 2" xfId="308"/>
    <cellStyle name="标题 4 6" xfId="309"/>
    <cellStyle name="标题 4 6 2" xfId="310"/>
    <cellStyle name="标题 4 7" xfId="311"/>
    <cellStyle name="标题 5" xfId="312"/>
    <cellStyle name="标题 5 2" xfId="313"/>
    <cellStyle name="标题 5 2 2" xfId="314"/>
    <cellStyle name="标题 5 3" xfId="315"/>
    <cellStyle name="标题 6" xfId="316"/>
    <cellStyle name="标题 6 2" xfId="317"/>
    <cellStyle name="标题 7" xfId="318"/>
    <cellStyle name="标题 7 2" xfId="319"/>
    <cellStyle name="标题 8" xfId="320"/>
    <cellStyle name="标题 8 2" xfId="321"/>
    <cellStyle name="标题 9" xfId="322"/>
    <cellStyle name="标题 9 2" xfId="323"/>
    <cellStyle name="差" xfId="324"/>
    <cellStyle name="差 2" xfId="325"/>
    <cellStyle name="差 2 2" xfId="326"/>
    <cellStyle name="差 2 3" xfId="327"/>
    <cellStyle name="差 3" xfId="328"/>
    <cellStyle name="差 3 2" xfId="329"/>
    <cellStyle name="差 4" xfId="330"/>
    <cellStyle name="常规 10" xfId="331"/>
    <cellStyle name="常规 10 2" xfId="332"/>
    <cellStyle name="常规 11" xfId="333"/>
    <cellStyle name="常规 11 2" xfId="334"/>
    <cellStyle name="常规 11 2 2" xfId="335"/>
    <cellStyle name="常规 11 3" xfId="336"/>
    <cellStyle name="常规 11 3 2" xfId="337"/>
    <cellStyle name="常规 11 4" xfId="338"/>
    <cellStyle name="常规 11 5" xfId="339"/>
    <cellStyle name="常规 12" xfId="340"/>
    <cellStyle name="常规 12 2" xfId="341"/>
    <cellStyle name="常规 12_GDP" xfId="342"/>
    <cellStyle name="常规 13" xfId="343"/>
    <cellStyle name="常规 13 2" xfId="344"/>
    <cellStyle name="常规 13 3" xfId="345"/>
    <cellStyle name="常规 14" xfId="346"/>
    <cellStyle name="常规 14 2" xfId="347"/>
    <cellStyle name="常规 15" xfId="348"/>
    <cellStyle name="常规 15 2" xfId="349"/>
    <cellStyle name="常规 15 2 2" xfId="350"/>
    <cellStyle name="常规 15 3" xfId="351"/>
    <cellStyle name="常规 15 3 2" xfId="352"/>
    <cellStyle name="常规 15 4" xfId="353"/>
    <cellStyle name="常规 16" xfId="354"/>
    <cellStyle name="常规 16 2" xfId="355"/>
    <cellStyle name="常规 17" xfId="356"/>
    <cellStyle name="常规 17 2" xfId="357"/>
    <cellStyle name="常规 18" xfId="358"/>
    <cellStyle name="常规 18 2" xfId="359"/>
    <cellStyle name="常规 18 3" xfId="360"/>
    <cellStyle name="常规 19" xfId="361"/>
    <cellStyle name="常规 19 2" xfId="362"/>
    <cellStyle name="常规 19 3" xfId="363"/>
    <cellStyle name="常规 2" xfId="364"/>
    <cellStyle name="常规 2 10" xfId="365"/>
    <cellStyle name="常规 2 11" xfId="366"/>
    <cellStyle name="常规 2 2" xfId="367"/>
    <cellStyle name="常规 2 2 2" xfId="368"/>
    <cellStyle name="常规 2 2 3" xfId="369"/>
    <cellStyle name="常规 2 3" xfId="370"/>
    <cellStyle name="常规 2 3 2" xfId="371"/>
    <cellStyle name="常规 2 3 3" xfId="372"/>
    <cellStyle name="常规 2 4" xfId="373"/>
    <cellStyle name="常规 2 4 2" xfId="374"/>
    <cellStyle name="常规 2 5" xfId="375"/>
    <cellStyle name="常规 2 5 2" xfId="376"/>
    <cellStyle name="常规 2 6" xfId="377"/>
    <cellStyle name="常规 2 6 2" xfId="378"/>
    <cellStyle name="常规 2 7" xfId="379"/>
    <cellStyle name="常规 2 7 2" xfId="380"/>
    <cellStyle name="常规 2 8" xfId="381"/>
    <cellStyle name="常规 2 8 2" xfId="382"/>
    <cellStyle name="常规 2 9" xfId="383"/>
    <cellStyle name="常规 2 9 2" xfId="384"/>
    <cellStyle name="常规 2_GDP" xfId="385"/>
    <cellStyle name="常规 20" xfId="386"/>
    <cellStyle name="常规 20 2" xfId="387"/>
    <cellStyle name="常规 21" xfId="388"/>
    <cellStyle name="常规 21 2" xfId="389"/>
    <cellStyle name="常规 22" xfId="390"/>
    <cellStyle name="常规 22 2" xfId="391"/>
    <cellStyle name="常规 23" xfId="392"/>
    <cellStyle name="常规 23 2" xfId="393"/>
    <cellStyle name="常规 24" xfId="394"/>
    <cellStyle name="常规 24 2" xfId="395"/>
    <cellStyle name="常规 25" xfId="396"/>
    <cellStyle name="常规 25 2" xfId="397"/>
    <cellStyle name="常规 26" xfId="398"/>
    <cellStyle name="常规 26 2" xfId="399"/>
    <cellStyle name="常规 27" xfId="400"/>
    <cellStyle name="常规 27 2" xfId="401"/>
    <cellStyle name="常规 28" xfId="402"/>
    <cellStyle name="常规 28 2" xfId="403"/>
    <cellStyle name="常规 29" xfId="404"/>
    <cellStyle name="常规 29 2" xfId="405"/>
    <cellStyle name="常规 3" xfId="406"/>
    <cellStyle name="常规 3 10" xfId="407"/>
    <cellStyle name="常规 3 2" xfId="408"/>
    <cellStyle name="常规 3 2 2" xfId="409"/>
    <cellStyle name="常规 3 2 2 2" xfId="410"/>
    <cellStyle name="常规 3 2 3" xfId="411"/>
    <cellStyle name="常规 3 3" xfId="412"/>
    <cellStyle name="常规 3 3 2" xfId="413"/>
    <cellStyle name="常规 3 3 3" xfId="414"/>
    <cellStyle name="常规 3 4" xfId="415"/>
    <cellStyle name="常规 3 4 2" xfId="416"/>
    <cellStyle name="常规 3 5" xfId="417"/>
    <cellStyle name="常规 3 5 2" xfId="418"/>
    <cellStyle name="常规 3 6" xfId="419"/>
    <cellStyle name="常规 3 6 2" xfId="420"/>
    <cellStyle name="常规 3 7" xfId="421"/>
    <cellStyle name="常规 3 8" xfId="422"/>
    <cellStyle name="常规 3 9" xfId="423"/>
    <cellStyle name="常规 3_综合2" xfId="424"/>
    <cellStyle name="常规 30" xfId="425"/>
    <cellStyle name="常规 31" xfId="426"/>
    <cellStyle name="常规 31 2" xfId="427"/>
    <cellStyle name="常规 32" xfId="428"/>
    <cellStyle name="常规 32 2" xfId="429"/>
    <cellStyle name="常规 33" xfId="430"/>
    <cellStyle name="常规 33 2" xfId="431"/>
    <cellStyle name="常规 34" xfId="432"/>
    <cellStyle name="常规 34 2" xfId="433"/>
    <cellStyle name="常规 35" xfId="434"/>
    <cellStyle name="常规 35 2" xfId="435"/>
    <cellStyle name="常规 36" xfId="436"/>
    <cellStyle name="常规 36 2" xfId="437"/>
    <cellStyle name="常规 37" xfId="438"/>
    <cellStyle name="常规 37 2" xfId="439"/>
    <cellStyle name="常规 38" xfId="440"/>
    <cellStyle name="常规 38 2" xfId="441"/>
    <cellStyle name="常规 39" xfId="442"/>
    <cellStyle name="常规 4" xfId="443"/>
    <cellStyle name="常规 4 10" xfId="444"/>
    <cellStyle name="常规 4 2" xfId="445"/>
    <cellStyle name="常规 4 2 2" xfId="446"/>
    <cellStyle name="常规 4 2 2 2" xfId="447"/>
    <cellStyle name="常规 4 2 2 3" xfId="448"/>
    <cellStyle name="常规 4 2 2 4" xfId="449"/>
    <cellStyle name="常规 4 2 3" xfId="450"/>
    <cellStyle name="常规 4 2 4" xfId="451"/>
    <cellStyle name="常规 4 3" xfId="452"/>
    <cellStyle name="常规 4 3 2" xfId="453"/>
    <cellStyle name="常规 4 3 3" xfId="454"/>
    <cellStyle name="常规 4 4" xfId="455"/>
    <cellStyle name="常规 4 4 2" xfId="456"/>
    <cellStyle name="常规 4 4 3" xfId="457"/>
    <cellStyle name="常规 4 5" xfId="458"/>
    <cellStyle name="常规 4 5 2" xfId="459"/>
    <cellStyle name="常规 4 5 3" xfId="460"/>
    <cellStyle name="常规 4 6" xfId="461"/>
    <cellStyle name="常规 4 6 2" xfId="462"/>
    <cellStyle name="常规 4 6 3" xfId="463"/>
    <cellStyle name="常规 4 7" xfId="464"/>
    <cellStyle name="常规 4 7 2" xfId="465"/>
    <cellStyle name="常规 4 8" xfId="466"/>
    <cellStyle name="常规 4 8 2" xfId="467"/>
    <cellStyle name="常规 4 9" xfId="468"/>
    <cellStyle name="常规 4 9 2" xfId="469"/>
    <cellStyle name="常规 40" xfId="470"/>
    <cellStyle name="常规 40 2" xfId="471"/>
    <cellStyle name="常规 40 3" xfId="472"/>
    <cellStyle name="常规 40 4" xfId="473"/>
    <cellStyle name="常规 41" xfId="474"/>
    <cellStyle name="常规 41 2" xfId="475"/>
    <cellStyle name="常规 41 3" xfId="476"/>
    <cellStyle name="常规 41 4" xfId="477"/>
    <cellStyle name="常规 42" xfId="478"/>
    <cellStyle name="常规 42 2" xfId="479"/>
    <cellStyle name="常规 42_综合2" xfId="480"/>
    <cellStyle name="常规 43" xfId="481"/>
    <cellStyle name="常规 44" xfId="482"/>
    <cellStyle name="常规 45" xfId="483"/>
    <cellStyle name="常规 46" xfId="484"/>
    <cellStyle name="常规 47" xfId="485"/>
    <cellStyle name="常规 48" xfId="486"/>
    <cellStyle name="常规 5" xfId="487"/>
    <cellStyle name="常规 5 2" xfId="488"/>
    <cellStyle name="常规 5 2 2" xfId="489"/>
    <cellStyle name="常规 5 2 3" xfId="490"/>
    <cellStyle name="常规 5 3" xfId="491"/>
    <cellStyle name="常规 5 3 2" xfId="492"/>
    <cellStyle name="常规 5 4" xfId="493"/>
    <cellStyle name="常规 5 4 2" xfId="494"/>
    <cellStyle name="常规 5 5" xfId="495"/>
    <cellStyle name="常规 5 5 2" xfId="496"/>
    <cellStyle name="常规 5 6" xfId="497"/>
    <cellStyle name="常规 5 6 2" xfId="498"/>
    <cellStyle name="常规 5 7" xfId="499"/>
    <cellStyle name="常规 5 8" xfId="500"/>
    <cellStyle name="常规 6" xfId="501"/>
    <cellStyle name="常规 6 2" xfId="502"/>
    <cellStyle name="常规 6 2 2" xfId="503"/>
    <cellStyle name="常规 6 3" xfId="504"/>
    <cellStyle name="常规 6 3 2" xfId="505"/>
    <cellStyle name="常规 6 4" xfId="506"/>
    <cellStyle name="常规 6 4 2" xfId="507"/>
    <cellStyle name="常规 6 5" xfId="508"/>
    <cellStyle name="常规 6 6" xfId="509"/>
    <cellStyle name="常规 7" xfId="510"/>
    <cellStyle name="常规 7 2" xfId="511"/>
    <cellStyle name="常规 7 2 2" xfId="512"/>
    <cellStyle name="常规 7 3" xfId="513"/>
    <cellStyle name="常规 7 3 2" xfId="514"/>
    <cellStyle name="常规 7 4" xfId="515"/>
    <cellStyle name="常规 7 4 2" xfId="516"/>
    <cellStyle name="常规 7 5" xfId="517"/>
    <cellStyle name="常规 7 6" xfId="518"/>
    <cellStyle name="常规 8" xfId="519"/>
    <cellStyle name="常规 8 2" xfId="520"/>
    <cellStyle name="常规 8 2 2" xfId="521"/>
    <cellStyle name="常规 8 2 3" xfId="522"/>
    <cellStyle name="常规 8 3" xfId="523"/>
    <cellStyle name="常规 8 3 2" xfId="524"/>
    <cellStyle name="常规 8 3 3" xfId="525"/>
    <cellStyle name="常规 8 4" xfId="526"/>
    <cellStyle name="常规 8 4 2" xfId="527"/>
    <cellStyle name="常规 8 5" xfId="528"/>
    <cellStyle name="常规 9" xfId="529"/>
    <cellStyle name="常规 9 2" xfId="530"/>
    <cellStyle name="常规 9 2 2" xfId="531"/>
    <cellStyle name="常规 9 3" xfId="532"/>
    <cellStyle name="常规 9 3 2" xfId="533"/>
    <cellStyle name="常规 9 4" xfId="534"/>
    <cellStyle name="常规 9 4 2" xfId="535"/>
    <cellStyle name="常规 9 5" xfId="536"/>
    <cellStyle name="常规 9 6" xfId="537"/>
    <cellStyle name="常规_2010109134837312 3" xfId="538"/>
    <cellStyle name="常规_规模以上工业经济效益指标（定）" xfId="539"/>
    <cellStyle name="常规_综合1_89" xfId="540"/>
    <cellStyle name="常规_综合1_93" xfId="541"/>
    <cellStyle name="常规_综合1_94" xfId="542"/>
    <cellStyle name="常规_综合1_98" xfId="543"/>
    <cellStyle name="Hyperlink" xfId="544"/>
    <cellStyle name="好" xfId="545"/>
    <cellStyle name="好 2" xfId="546"/>
    <cellStyle name="好 2 2" xfId="547"/>
    <cellStyle name="好 2 3" xfId="548"/>
    <cellStyle name="好 3" xfId="549"/>
    <cellStyle name="好 3 2" xfId="550"/>
    <cellStyle name="好 4" xfId="551"/>
    <cellStyle name="汇总" xfId="552"/>
    <cellStyle name="汇总 2" xfId="553"/>
    <cellStyle name="汇总 2 2" xfId="554"/>
    <cellStyle name="汇总 2 2 2" xfId="555"/>
    <cellStyle name="汇总 2 3" xfId="556"/>
    <cellStyle name="汇总 3" xfId="557"/>
    <cellStyle name="汇总 3 2" xfId="558"/>
    <cellStyle name="汇总 4" xfId="559"/>
    <cellStyle name="汇总 4 2" xfId="560"/>
    <cellStyle name="汇总 5" xfId="561"/>
    <cellStyle name="汇总 5 2" xfId="562"/>
    <cellStyle name="汇总 6" xfId="563"/>
    <cellStyle name="汇总 6 2" xfId="564"/>
    <cellStyle name="汇总 7" xfId="565"/>
    <cellStyle name="Currency" xfId="566"/>
    <cellStyle name="Currency [0]" xfId="567"/>
    <cellStyle name="计算" xfId="568"/>
    <cellStyle name="计算 2" xfId="569"/>
    <cellStyle name="计算 2 10" xfId="570"/>
    <cellStyle name="计算 2 11" xfId="571"/>
    <cellStyle name="计算 2 2" xfId="572"/>
    <cellStyle name="计算 2 2 2" xfId="573"/>
    <cellStyle name="计算 2 2 3" xfId="574"/>
    <cellStyle name="计算 2 3" xfId="575"/>
    <cellStyle name="计算 2 3 2" xfId="576"/>
    <cellStyle name="计算 2 4" xfId="577"/>
    <cellStyle name="计算 2 5" xfId="578"/>
    <cellStyle name="计算 2 6" xfId="579"/>
    <cellStyle name="计算 2 7" xfId="580"/>
    <cellStyle name="计算 2 8" xfId="581"/>
    <cellStyle name="计算 2 9" xfId="582"/>
    <cellStyle name="计算 3" xfId="583"/>
    <cellStyle name="计算 3 2" xfId="584"/>
    <cellStyle name="计算 4" xfId="585"/>
    <cellStyle name="计算 4 2" xfId="586"/>
    <cellStyle name="计算 5" xfId="587"/>
    <cellStyle name="计算 5 2" xfId="588"/>
    <cellStyle name="计算 6" xfId="589"/>
    <cellStyle name="计算 6 2" xfId="590"/>
    <cellStyle name="计算 7" xfId="591"/>
    <cellStyle name="检查单元格" xfId="592"/>
    <cellStyle name="检查单元格 2" xfId="593"/>
    <cellStyle name="检查单元格 2 2" xfId="594"/>
    <cellStyle name="检查单元格 2 3" xfId="595"/>
    <cellStyle name="检查单元格 3" xfId="596"/>
    <cellStyle name="检查单元格 3 2" xfId="597"/>
    <cellStyle name="检查单元格 4" xfId="598"/>
    <cellStyle name="解释性文本" xfId="599"/>
    <cellStyle name="解释性文本 2" xfId="600"/>
    <cellStyle name="解释性文本 2 2" xfId="601"/>
    <cellStyle name="解释性文本 2 3" xfId="602"/>
    <cellStyle name="解释性文本 3" xfId="603"/>
    <cellStyle name="解释性文本 3 2" xfId="604"/>
    <cellStyle name="解释性文本 4" xfId="605"/>
    <cellStyle name="警告文本" xfId="606"/>
    <cellStyle name="警告文本 2" xfId="607"/>
    <cellStyle name="警告文本 2 2" xfId="608"/>
    <cellStyle name="警告文本 2 3" xfId="609"/>
    <cellStyle name="警告文本 3" xfId="610"/>
    <cellStyle name="警告文本 3 2" xfId="611"/>
    <cellStyle name="警告文本 4" xfId="612"/>
    <cellStyle name="链接单元格" xfId="613"/>
    <cellStyle name="链接单元格 2" xfId="614"/>
    <cellStyle name="链接单元格 2 2" xfId="615"/>
    <cellStyle name="链接单元格 2 3" xfId="616"/>
    <cellStyle name="链接单元格 3" xfId="617"/>
    <cellStyle name="链接单元格 3 2" xfId="618"/>
    <cellStyle name="链接单元格 4" xfId="619"/>
    <cellStyle name="Comma" xfId="620"/>
    <cellStyle name="Comma [0]" xfId="621"/>
    <cellStyle name="强调文字颜色 1" xfId="622"/>
    <cellStyle name="强调文字颜色 1 2" xfId="623"/>
    <cellStyle name="强调文字颜色 1 2 2" xfId="624"/>
    <cellStyle name="强调文字颜色 1 2 2 2" xfId="625"/>
    <cellStyle name="强调文字颜色 1 2 3" xfId="626"/>
    <cellStyle name="强调文字颜色 1 3" xfId="627"/>
    <cellStyle name="强调文字颜色 1 3 2" xfId="628"/>
    <cellStyle name="强调文字颜色 1 4" xfId="629"/>
    <cellStyle name="强调文字颜色 1 4 2" xfId="630"/>
    <cellStyle name="强调文字颜色 1 5" xfId="631"/>
    <cellStyle name="强调文字颜色 1 5 2" xfId="632"/>
    <cellStyle name="强调文字颜色 1 6" xfId="633"/>
    <cellStyle name="强调文字颜色 1 6 2" xfId="634"/>
    <cellStyle name="强调文字颜色 1 7" xfId="635"/>
    <cellStyle name="强调文字颜色 2" xfId="636"/>
    <cellStyle name="强调文字颜色 2 2" xfId="637"/>
    <cellStyle name="强调文字颜色 2 2 2" xfId="638"/>
    <cellStyle name="强调文字颜色 2 2 3" xfId="639"/>
    <cellStyle name="强调文字颜色 2 3" xfId="640"/>
    <cellStyle name="强调文字颜色 2 3 2" xfId="641"/>
    <cellStyle name="强调文字颜色 2 4" xfId="642"/>
    <cellStyle name="强调文字颜色 3" xfId="643"/>
    <cellStyle name="强调文字颜色 3 2" xfId="644"/>
    <cellStyle name="强调文字颜色 3 2 2" xfId="645"/>
    <cellStyle name="强调文字颜色 3 2 3" xfId="646"/>
    <cellStyle name="强调文字颜色 3 3" xfId="647"/>
    <cellStyle name="强调文字颜色 3 3 2" xfId="648"/>
    <cellStyle name="强调文字颜色 3 4" xfId="649"/>
    <cellStyle name="强调文字颜色 4" xfId="650"/>
    <cellStyle name="强调文字颜色 4 2" xfId="651"/>
    <cellStyle name="强调文字颜色 4 2 2" xfId="652"/>
    <cellStyle name="强调文字颜色 4 2 2 2" xfId="653"/>
    <cellStyle name="强调文字颜色 4 2 3" xfId="654"/>
    <cellStyle name="强调文字颜色 4 3" xfId="655"/>
    <cellStyle name="强调文字颜色 4 3 2" xfId="656"/>
    <cellStyle name="强调文字颜色 4 4" xfId="657"/>
    <cellStyle name="强调文字颜色 4 4 2" xfId="658"/>
    <cellStyle name="强调文字颜色 4 5" xfId="659"/>
    <cellStyle name="强调文字颜色 4 5 2" xfId="660"/>
    <cellStyle name="强调文字颜色 4 6" xfId="661"/>
    <cellStyle name="强调文字颜色 4 6 2" xfId="662"/>
    <cellStyle name="强调文字颜色 4 7" xfId="663"/>
    <cellStyle name="强调文字颜色 5" xfId="664"/>
    <cellStyle name="强调文字颜色 5 2" xfId="665"/>
    <cellStyle name="强调文字颜色 5 2 2" xfId="666"/>
    <cellStyle name="强调文字颜色 5 2 3" xfId="667"/>
    <cellStyle name="强调文字颜色 5 3" xfId="668"/>
    <cellStyle name="强调文字颜色 5 3 2" xfId="669"/>
    <cellStyle name="强调文字颜色 5 4" xfId="670"/>
    <cellStyle name="强调文字颜色 6" xfId="671"/>
    <cellStyle name="强调文字颜色 6 2" xfId="672"/>
    <cellStyle name="强调文字颜色 6 2 2" xfId="673"/>
    <cellStyle name="强调文字颜色 6 2 3" xfId="674"/>
    <cellStyle name="强调文字颜色 6 3" xfId="675"/>
    <cellStyle name="强调文字颜色 6 3 2" xfId="676"/>
    <cellStyle name="强调文字颜色 6 4" xfId="677"/>
    <cellStyle name="适中" xfId="678"/>
    <cellStyle name="适中 2" xfId="679"/>
    <cellStyle name="适中 2 2" xfId="680"/>
    <cellStyle name="适中 2 3" xfId="681"/>
    <cellStyle name="适中 3" xfId="682"/>
    <cellStyle name="适中 3 2" xfId="683"/>
    <cellStyle name="适中 4" xfId="684"/>
    <cellStyle name="输出" xfId="685"/>
    <cellStyle name="输出 2" xfId="686"/>
    <cellStyle name="输出 2 2" xfId="687"/>
    <cellStyle name="输出 2 2 2" xfId="688"/>
    <cellStyle name="输出 2 3" xfId="689"/>
    <cellStyle name="输出 3" xfId="690"/>
    <cellStyle name="输出 3 2" xfId="691"/>
    <cellStyle name="输出 4" xfId="692"/>
    <cellStyle name="输出 4 2" xfId="693"/>
    <cellStyle name="输出 5" xfId="694"/>
    <cellStyle name="输出 5 2" xfId="695"/>
    <cellStyle name="输出 6" xfId="696"/>
    <cellStyle name="输出 6 2" xfId="697"/>
    <cellStyle name="输出 7" xfId="698"/>
    <cellStyle name="输入" xfId="699"/>
    <cellStyle name="输入 2" xfId="700"/>
    <cellStyle name="输入 2 2" xfId="701"/>
    <cellStyle name="输入 2 3" xfId="702"/>
    <cellStyle name="输入 3" xfId="703"/>
    <cellStyle name="输入 3 2" xfId="704"/>
    <cellStyle name="输入 4" xfId="705"/>
    <cellStyle name="样式 1" xfId="706"/>
    <cellStyle name="Followed Hyperlink" xfId="707"/>
    <cellStyle name="注释" xfId="708"/>
    <cellStyle name="注释 2" xfId="709"/>
    <cellStyle name="注释 2 2" xfId="710"/>
    <cellStyle name="注释 2 3" xfId="711"/>
    <cellStyle name="注释 3" xfId="712"/>
    <cellStyle name="注释 3 2" xfId="713"/>
    <cellStyle name="注释 4" xfId="7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S38" sqref="S38"/>
    </sheetView>
  </sheetViews>
  <sheetFormatPr defaultColWidth="9.00390625" defaultRowHeight="14.25"/>
  <sheetData>
    <row r="9" spans="6:7" ht="14.25">
      <c r="F9" s="61"/>
      <c r="G9" s="53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V11" sqref="V11"/>
    </sheetView>
  </sheetViews>
  <sheetFormatPr defaultColWidth="9.00390625" defaultRowHeight="14.25"/>
  <cols>
    <col min="1" max="1" width="15.375" style="2" customWidth="1"/>
    <col min="2" max="2" width="11.125" style="2" bestFit="1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62" t="s">
        <v>451</v>
      </c>
      <c r="B1" s="562"/>
      <c r="C1" s="562"/>
      <c r="D1" s="562"/>
      <c r="E1" s="562"/>
      <c r="G1" s="562" t="s">
        <v>452</v>
      </c>
      <c r="H1" s="562"/>
      <c r="I1" s="562"/>
      <c r="J1" s="562"/>
      <c r="K1" s="562"/>
    </row>
    <row r="2" spans="1:11" ht="15" customHeight="1">
      <c r="A2" s="5"/>
      <c r="B2" s="6"/>
      <c r="C2" s="7"/>
      <c r="D2" s="563" t="s">
        <v>453</v>
      </c>
      <c r="E2" s="563"/>
      <c r="G2" s="5"/>
      <c r="H2" s="6"/>
      <c r="I2" s="7"/>
      <c r="J2" s="563" t="s">
        <v>453</v>
      </c>
      <c r="K2" s="563"/>
    </row>
    <row r="3" spans="1:11" ht="39.75" customHeight="1">
      <c r="A3" s="8" t="s">
        <v>352</v>
      </c>
      <c r="B3" s="9" t="s">
        <v>408</v>
      </c>
      <c r="C3" s="9" t="s">
        <v>409</v>
      </c>
      <c r="D3" s="9" t="s">
        <v>410</v>
      </c>
      <c r="E3" s="10" t="s">
        <v>409</v>
      </c>
      <c r="G3" s="8" t="s">
        <v>352</v>
      </c>
      <c r="H3" s="11" t="s">
        <v>408</v>
      </c>
      <c r="I3" s="11" t="s">
        <v>409</v>
      </c>
      <c r="J3" s="11" t="s">
        <v>410</v>
      </c>
      <c r="K3" s="26" t="s">
        <v>409</v>
      </c>
    </row>
    <row r="4" spans="1:11" ht="18" customHeight="1">
      <c r="A4" s="12" t="s">
        <v>411</v>
      </c>
      <c r="B4" s="13">
        <v>1275.3564</v>
      </c>
      <c r="C4" s="14"/>
      <c r="D4" s="15">
        <v>17</v>
      </c>
      <c r="E4" s="14"/>
      <c r="G4" s="12" t="s">
        <v>411</v>
      </c>
      <c r="H4" s="13">
        <v>806.2396</v>
      </c>
      <c r="I4" s="14"/>
      <c r="J4" s="15">
        <v>19.2</v>
      </c>
      <c r="K4" s="14"/>
    </row>
    <row r="5" spans="1:11" ht="18" customHeight="1">
      <c r="A5" s="16" t="s">
        <v>412</v>
      </c>
      <c r="B5" s="13">
        <v>205.0023</v>
      </c>
      <c r="C5" s="17">
        <f aca="true" t="shared" si="0" ref="C5:C20">RANK(B5,B$5:B$20)</f>
        <v>1</v>
      </c>
      <c r="D5" s="18">
        <v>18.8</v>
      </c>
      <c r="E5" s="17">
        <f aca="true" t="shared" si="1" ref="E5:E20">RANK(D5,D$5:D$20)</f>
        <v>5</v>
      </c>
      <c r="G5" s="16" t="s">
        <v>412</v>
      </c>
      <c r="H5" s="13">
        <v>102.8859</v>
      </c>
      <c r="I5" s="17">
        <f aca="true" t="shared" si="2" ref="I5:I20">RANK(H5,H$5:H$20)</f>
        <v>1</v>
      </c>
      <c r="J5" s="18">
        <v>26.41</v>
      </c>
      <c r="K5" s="17">
        <f aca="true" t="shared" si="3" ref="K5:K20">RANK(J5,J$5:J$20)</f>
        <v>2</v>
      </c>
    </row>
    <row r="6" spans="1:11" ht="18" customHeight="1">
      <c r="A6" s="19" t="s">
        <v>413</v>
      </c>
      <c r="B6" s="13">
        <v>37.7669</v>
      </c>
      <c r="C6" s="17">
        <f t="shared" si="0"/>
        <v>15</v>
      </c>
      <c r="D6" s="13">
        <v>13.69</v>
      </c>
      <c r="E6" s="17">
        <f t="shared" si="1"/>
        <v>9</v>
      </c>
      <c r="G6" s="19" t="s">
        <v>413</v>
      </c>
      <c r="H6" s="13">
        <v>24.1278</v>
      </c>
      <c r="I6" s="17">
        <f t="shared" si="2"/>
        <v>12</v>
      </c>
      <c r="J6" s="13">
        <v>11.66</v>
      </c>
      <c r="K6" s="17">
        <f t="shared" si="3"/>
        <v>12</v>
      </c>
    </row>
    <row r="7" spans="1:11" ht="18" customHeight="1">
      <c r="A7" s="16" t="s">
        <v>414</v>
      </c>
      <c r="B7" s="13">
        <v>43.6825</v>
      </c>
      <c r="C7" s="17">
        <f t="shared" si="0"/>
        <v>14</v>
      </c>
      <c r="D7" s="13">
        <v>13.55</v>
      </c>
      <c r="E7" s="17">
        <f t="shared" si="1"/>
        <v>10</v>
      </c>
      <c r="G7" s="16" t="s">
        <v>414</v>
      </c>
      <c r="H7" s="13">
        <v>13.0198</v>
      </c>
      <c r="I7" s="17">
        <f t="shared" si="2"/>
        <v>15</v>
      </c>
      <c r="J7" s="13">
        <v>11.61</v>
      </c>
      <c r="K7" s="17">
        <f t="shared" si="3"/>
        <v>13</v>
      </c>
    </row>
    <row r="8" spans="1:11" ht="18" customHeight="1">
      <c r="A8" s="16" t="s">
        <v>415</v>
      </c>
      <c r="B8" s="13">
        <v>54.2399</v>
      </c>
      <c r="C8" s="17">
        <f t="shared" si="0"/>
        <v>9</v>
      </c>
      <c r="D8" s="13">
        <v>17.96</v>
      </c>
      <c r="E8" s="17">
        <f t="shared" si="1"/>
        <v>6</v>
      </c>
      <c r="G8" s="16" t="s">
        <v>415</v>
      </c>
      <c r="H8" s="13">
        <v>22.2021</v>
      </c>
      <c r="I8" s="17">
        <f t="shared" si="2"/>
        <v>14</v>
      </c>
      <c r="J8" s="13">
        <v>21.99</v>
      </c>
      <c r="K8" s="17">
        <f t="shared" si="3"/>
        <v>5</v>
      </c>
    </row>
    <row r="9" spans="1:11" ht="18" customHeight="1">
      <c r="A9" s="19" t="s">
        <v>416</v>
      </c>
      <c r="B9" s="13">
        <v>48.34593007</v>
      </c>
      <c r="C9" s="17">
        <f t="shared" si="0"/>
        <v>11</v>
      </c>
      <c r="D9" s="13">
        <v>13.480630664825</v>
      </c>
      <c r="E9" s="17">
        <f t="shared" si="1"/>
        <v>11</v>
      </c>
      <c r="G9" s="19" t="s">
        <v>416</v>
      </c>
      <c r="H9" s="13">
        <v>23.14925565</v>
      </c>
      <c r="I9" s="17">
        <f t="shared" si="2"/>
        <v>13</v>
      </c>
      <c r="J9" s="13">
        <v>7.23916276124439</v>
      </c>
      <c r="K9" s="17">
        <f t="shared" si="3"/>
        <v>16</v>
      </c>
    </row>
    <row r="10" spans="1:11" ht="18" customHeight="1">
      <c r="A10" s="16" t="s">
        <v>417</v>
      </c>
      <c r="B10" s="13">
        <v>87.7308</v>
      </c>
      <c r="C10" s="17">
        <f t="shared" si="0"/>
        <v>5</v>
      </c>
      <c r="D10" s="13">
        <v>12.41</v>
      </c>
      <c r="E10" s="17">
        <f t="shared" si="1"/>
        <v>14</v>
      </c>
      <c r="G10" s="16" t="s">
        <v>417</v>
      </c>
      <c r="H10" s="13">
        <v>36.636</v>
      </c>
      <c r="I10" s="17">
        <f t="shared" si="2"/>
        <v>7</v>
      </c>
      <c r="J10" s="13">
        <v>12.58</v>
      </c>
      <c r="K10" s="17">
        <f t="shared" si="3"/>
        <v>11</v>
      </c>
    </row>
    <row r="11" spans="1:13" s="1" customFormat="1" ht="18" customHeight="1">
      <c r="A11" s="20" t="s">
        <v>431</v>
      </c>
      <c r="B11" s="13">
        <v>48.2543</v>
      </c>
      <c r="C11" s="17">
        <f t="shared" si="0"/>
        <v>12</v>
      </c>
      <c r="D11" s="13">
        <v>11.14</v>
      </c>
      <c r="E11" s="17">
        <f t="shared" si="1"/>
        <v>15</v>
      </c>
      <c r="G11" s="20" t="s">
        <v>431</v>
      </c>
      <c r="H11" s="13">
        <v>28.0683</v>
      </c>
      <c r="I11" s="17">
        <f t="shared" si="2"/>
        <v>11</v>
      </c>
      <c r="J11" s="13">
        <v>10.38</v>
      </c>
      <c r="K11" s="17">
        <f t="shared" si="3"/>
        <v>14</v>
      </c>
      <c r="L11" s="2"/>
      <c r="M11" s="2"/>
    </row>
    <row r="12" spans="1:11" ht="18" customHeight="1">
      <c r="A12" s="16" t="s">
        <v>419</v>
      </c>
      <c r="B12" s="13">
        <v>111.33284348</v>
      </c>
      <c r="C12" s="17">
        <f t="shared" si="0"/>
        <v>3</v>
      </c>
      <c r="D12" s="13">
        <v>14.734608853822</v>
      </c>
      <c r="E12" s="17">
        <f t="shared" si="1"/>
        <v>8</v>
      </c>
      <c r="G12" s="16" t="s">
        <v>419</v>
      </c>
      <c r="H12" s="13">
        <v>80.309197</v>
      </c>
      <c r="I12" s="17">
        <f t="shared" si="2"/>
        <v>3</v>
      </c>
      <c r="J12" s="13">
        <v>15.3857753657012</v>
      </c>
      <c r="K12" s="17">
        <f t="shared" si="3"/>
        <v>9</v>
      </c>
    </row>
    <row r="13" spans="1:11" ht="18" customHeight="1">
      <c r="A13" s="16" t="s">
        <v>420</v>
      </c>
      <c r="B13" s="13">
        <v>63.7632</v>
      </c>
      <c r="C13" s="17">
        <f t="shared" si="0"/>
        <v>7</v>
      </c>
      <c r="D13" s="13">
        <v>19.58</v>
      </c>
      <c r="E13" s="17">
        <f t="shared" si="1"/>
        <v>4</v>
      </c>
      <c r="G13" s="16" t="s">
        <v>420</v>
      </c>
      <c r="H13" s="13">
        <v>33.2836</v>
      </c>
      <c r="I13" s="17">
        <f t="shared" si="2"/>
        <v>10</v>
      </c>
      <c r="J13" s="13">
        <v>25.17</v>
      </c>
      <c r="K13" s="17">
        <f t="shared" si="3"/>
        <v>3</v>
      </c>
    </row>
    <row r="14" spans="1:11" ht="18" customHeight="1">
      <c r="A14" s="16" t="s">
        <v>421</v>
      </c>
      <c r="B14" s="13">
        <v>113.253</v>
      </c>
      <c r="C14" s="17">
        <f t="shared" si="0"/>
        <v>2</v>
      </c>
      <c r="D14" s="13">
        <v>13.45</v>
      </c>
      <c r="E14" s="17">
        <f t="shared" si="1"/>
        <v>12</v>
      </c>
      <c r="G14" s="16" t="s">
        <v>421</v>
      </c>
      <c r="H14" s="13">
        <v>93.3957</v>
      </c>
      <c r="I14" s="17">
        <f t="shared" si="2"/>
        <v>2</v>
      </c>
      <c r="J14" s="13">
        <v>12.78</v>
      </c>
      <c r="K14" s="17">
        <f t="shared" si="3"/>
        <v>10</v>
      </c>
    </row>
    <row r="15" spans="1:11" ht="18" customHeight="1">
      <c r="A15" s="16" t="s">
        <v>422</v>
      </c>
      <c r="B15" s="13">
        <v>110.0545</v>
      </c>
      <c r="C15" s="17">
        <f t="shared" si="0"/>
        <v>4</v>
      </c>
      <c r="D15" s="13">
        <v>16.86</v>
      </c>
      <c r="E15" s="17">
        <f t="shared" si="1"/>
        <v>7</v>
      </c>
      <c r="G15" s="16" t="s">
        <v>422</v>
      </c>
      <c r="H15" s="13">
        <v>78.13</v>
      </c>
      <c r="I15" s="17">
        <f t="shared" si="2"/>
        <v>4</v>
      </c>
      <c r="J15" s="13">
        <v>18.04</v>
      </c>
      <c r="K15" s="17">
        <f t="shared" si="3"/>
        <v>7</v>
      </c>
    </row>
    <row r="16" spans="1:11" ht="18" customHeight="1">
      <c r="A16" s="16" t="s">
        <v>423</v>
      </c>
      <c r="B16" s="13">
        <v>81.1129</v>
      </c>
      <c r="C16" s="17">
        <f t="shared" si="0"/>
        <v>6</v>
      </c>
      <c r="D16" s="13">
        <v>26.67</v>
      </c>
      <c r="E16" s="17">
        <f t="shared" si="1"/>
        <v>1</v>
      </c>
      <c r="G16" s="16" t="s">
        <v>423</v>
      </c>
      <c r="H16" s="13">
        <v>59.6076</v>
      </c>
      <c r="I16" s="17">
        <f t="shared" si="2"/>
        <v>5</v>
      </c>
      <c r="J16" s="13">
        <v>32.24</v>
      </c>
      <c r="K16" s="17">
        <f t="shared" si="3"/>
        <v>1</v>
      </c>
    </row>
    <row r="17" spans="1:11" ht="18" customHeight="1">
      <c r="A17" s="16" t="s">
        <v>424</v>
      </c>
      <c r="B17" s="13">
        <v>52.9936</v>
      </c>
      <c r="C17" s="17">
        <f t="shared" si="0"/>
        <v>10</v>
      </c>
      <c r="D17" s="13">
        <v>9.38</v>
      </c>
      <c r="E17" s="17">
        <f t="shared" si="1"/>
        <v>16</v>
      </c>
      <c r="G17" s="16" t="s">
        <v>424</v>
      </c>
      <c r="H17" s="13">
        <v>42.8713</v>
      </c>
      <c r="I17" s="17">
        <f t="shared" si="2"/>
        <v>6</v>
      </c>
      <c r="J17" s="13">
        <v>9.76</v>
      </c>
      <c r="K17" s="17">
        <f t="shared" si="3"/>
        <v>15</v>
      </c>
    </row>
    <row r="18" spans="1:11" ht="18" customHeight="1">
      <c r="A18" s="16" t="s">
        <v>425</v>
      </c>
      <c r="B18" s="13">
        <v>45.2838</v>
      </c>
      <c r="C18" s="17">
        <f t="shared" si="0"/>
        <v>13</v>
      </c>
      <c r="D18" s="13">
        <v>19.63</v>
      </c>
      <c r="E18" s="17">
        <f t="shared" si="1"/>
        <v>3</v>
      </c>
      <c r="G18" s="16" t="s">
        <v>425</v>
      </c>
      <c r="H18" s="13">
        <v>35.669</v>
      </c>
      <c r="I18" s="17">
        <f t="shared" si="2"/>
        <v>9</v>
      </c>
      <c r="J18" s="13">
        <v>22.34</v>
      </c>
      <c r="K18" s="17">
        <f t="shared" si="3"/>
        <v>4</v>
      </c>
    </row>
    <row r="19" spans="1:11" ht="18" customHeight="1">
      <c r="A19" s="16" t="s">
        <v>426</v>
      </c>
      <c r="B19" s="13">
        <v>63.187</v>
      </c>
      <c r="C19" s="17">
        <f t="shared" si="0"/>
        <v>8</v>
      </c>
      <c r="D19" s="13">
        <v>12.52</v>
      </c>
      <c r="E19" s="17">
        <f t="shared" si="1"/>
        <v>13</v>
      </c>
      <c r="G19" s="16" t="s">
        <v>426</v>
      </c>
      <c r="H19" s="13">
        <v>36.422</v>
      </c>
      <c r="I19" s="17">
        <f t="shared" si="2"/>
        <v>8</v>
      </c>
      <c r="J19" s="13">
        <v>15.39</v>
      </c>
      <c r="K19" s="17">
        <f t="shared" si="3"/>
        <v>8</v>
      </c>
    </row>
    <row r="20" spans="1:11" ht="18" customHeight="1">
      <c r="A20" s="21" t="s">
        <v>427</v>
      </c>
      <c r="B20" s="13">
        <v>23.6879</v>
      </c>
      <c r="C20" s="22">
        <f t="shared" si="0"/>
        <v>16</v>
      </c>
      <c r="D20" s="23">
        <v>19.88</v>
      </c>
      <c r="E20" s="22">
        <f t="shared" si="1"/>
        <v>2</v>
      </c>
      <c r="G20" s="21" t="s">
        <v>427</v>
      </c>
      <c r="H20" s="13">
        <v>10.7969</v>
      </c>
      <c r="I20" s="22">
        <f t="shared" si="2"/>
        <v>16</v>
      </c>
      <c r="J20" s="23">
        <v>20.42</v>
      </c>
      <c r="K20" s="22">
        <f t="shared" si="3"/>
        <v>6</v>
      </c>
    </row>
    <row r="21" spans="5:11" ht="30" customHeight="1">
      <c r="E21" s="2">
        <v>50</v>
      </c>
      <c r="G21" s="24"/>
      <c r="H21" s="25"/>
      <c r="I21" s="25"/>
      <c r="J21" s="25"/>
      <c r="K21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K64"/>
  <sheetViews>
    <sheetView tabSelected="1" zoomScaleSheetLayoutView="100" workbookViewId="0" topLeftCell="BL1">
      <selection activeCell="BL26" sqref="BL26"/>
    </sheetView>
  </sheetViews>
  <sheetFormatPr defaultColWidth="9.00390625" defaultRowHeight="14.25"/>
  <cols>
    <col min="1" max="1" width="43.625" style="296" customWidth="1"/>
    <col min="2" max="2" width="2.00390625" style="296" customWidth="1"/>
    <col min="3" max="3" width="25.375" style="296" customWidth="1"/>
    <col min="4" max="4" width="9.25390625" style="296" customWidth="1"/>
    <col min="5" max="5" width="9.50390625" style="296" customWidth="1"/>
    <col min="6" max="6" width="8.50390625" style="296" customWidth="1"/>
    <col min="7" max="7" width="8.25390625" style="296" customWidth="1"/>
    <col min="8" max="8" width="2.00390625" style="296" customWidth="1"/>
    <col min="9" max="9" width="22.50390625" style="296" customWidth="1"/>
    <col min="10" max="13" width="6.625" style="296" customWidth="1"/>
    <col min="14" max="14" width="2.625" style="310" customWidth="1"/>
    <col min="15" max="15" width="24.75390625" style="296" customWidth="1"/>
    <col min="16" max="18" width="6.125" style="296" customWidth="1"/>
    <col min="19" max="19" width="6.75390625" style="296" customWidth="1"/>
    <col min="20" max="20" width="2.625" style="296" customWidth="1"/>
    <col min="21" max="21" width="34.75390625" style="60" customWidth="1"/>
    <col min="22" max="22" width="10.625" style="28" customWidth="1"/>
    <col min="23" max="23" width="3.375" style="28" customWidth="1"/>
    <col min="24" max="24" width="32.75390625" style="28" customWidth="1"/>
    <col min="25" max="25" width="10.625" style="28" customWidth="1"/>
    <col min="26" max="26" width="3.375" style="28" customWidth="1"/>
    <col min="27" max="27" width="35.00390625" style="28" customWidth="1"/>
    <col min="28" max="28" width="10.625" style="28" customWidth="1"/>
    <col min="29" max="29" width="10.625" style="60" customWidth="1"/>
    <col min="30" max="30" width="31.25390625" style="28" customWidth="1"/>
    <col min="31" max="31" width="10.625" style="28" customWidth="1"/>
    <col min="32" max="32" width="2.375" style="28" customWidth="1"/>
    <col min="33" max="33" width="22.125" style="28" customWidth="1"/>
    <col min="34" max="34" width="8.625" style="28" customWidth="1"/>
    <col min="35" max="38" width="11.625" style="28" customWidth="1"/>
    <col min="39" max="39" width="3.00390625" style="28" customWidth="1"/>
    <col min="40" max="40" width="28.00390625" style="28" customWidth="1"/>
    <col min="41" max="42" width="7.625" style="28" customWidth="1"/>
    <col min="43" max="43" width="3.125" style="28" customWidth="1"/>
    <col min="44" max="44" width="28.00390625" style="28" customWidth="1"/>
    <col min="45" max="45" width="9.375" style="28" customWidth="1"/>
    <col min="46" max="46" width="14.50390625" style="28" customWidth="1"/>
    <col min="47" max="47" width="6.50390625" style="28" customWidth="1"/>
    <col min="48" max="48" width="28.25390625" style="28" customWidth="1"/>
    <col min="49" max="49" width="8.75390625" style="28" customWidth="1"/>
    <col min="50" max="50" width="8.375" style="28" customWidth="1"/>
    <col min="51" max="51" width="9.125" style="28" customWidth="1"/>
    <col min="52" max="52" width="9.75390625" style="28" customWidth="1"/>
    <col min="53" max="53" width="5.50390625" style="28" customWidth="1"/>
    <col min="54" max="54" width="30.625" style="28" customWidth="1"/>
    <col min="55" max="55" width="9.25390625" style="28" customWidth="1"/>
    <col min="56" max="56" width="2.00390625" style="28" customWidth="1"/>
    <col min="57" max="57" width="32.625" style="28" customWidth="1"/>
    <col min="58" max="58" width="8.125" style="28" customWidth="1"/>
    <col min="59" max="59" width="3.25390625" style="60" customWidth="1"/>
    <col min="60" max="60" width="30.625" style="28" customWidth="1"/>
    <col min="61" max="61" width="9.875" style="28" customWidth="1"/>
    <col min="62" max="62" width="7.625" style="28" customWidth="1"/>
    <col min="63" max="63" width="1.875" style="28" customWidth="1"/>
    <col min="64" max="64" width="26.75390625" style="28" customWidth="1"/>
    <col min="65" max="65" width="7.25390625" style="28" customWidth="1"/>
    <col min="66" max="66" width="8.25390625" style="28" customWidth="1"/>
    <col min="67" max="67" width="3.75390625" style="28" customWidth="1"/>
    <col min="68" max="68" width="28.00390625" style="28" customWidth="1"/>
    <col min="69" max="72" width="10.625" style="28" customWidth="1"/>
    <col min="73" max="73" width="2.25390625" style="28" customWidth="1"/>
    <col min="74" max="74" width="21.625" style="28" customWidth="1"/>
    <col min="75" max="75" width="12.125" style="28" customWidth="1"/>
    <col min="76" max="76" width="8.50390625" style="28" customWidth="1"/>
    <col min="77" max="77" width="9.00390625" style="28" customWidth="1"/>
    <col min="78" max="78" width="22.125" style="28" customWidth="1"/>
    <col min="79" max="79" width="9.00390625" style="28" customWidth="1"/>
    <col min="80" max="80" width="9.125" style="28" bestFit="1" customWidth="1"/>
    <col min="81" max="81" width="9.00390625" style="28" customWidth="1"/>
    <col min="82" max="82" width="22.00390625" style="28" customWidth="1"/>
    <col min="83" max="83" width="9.00390625" style="28" customWidth="1"/>
    <col min="84" max="84" width="9.125" style="28" bestFit="1" customWidth="1"/>
    <col min="85" max="16384" width="9.00390625" style="28" customWidth="1"/>
  </cols>
  <sheetData>
    <row r="1" spans="1:193" s="163" customFormat="1" ht="30" customHeight="1">
      <c r="A1" s="311" t="s">
        <v>0</v>
      </c>
      <c r="B1" s="311"/>
      <c r="C1" s="533" t="s">
        <v>1</v>
      </c>
      <c r="D1" s="533"/>
      <c r="E1" s="533"/>
      <c r="F1" s="533"/>
      <c r="G1" s="533"/>
      <c r="H1" s="312"/>
      <c r="I1" s="533" t="s">
        <v>2</v>
      </c>
      <c r="J1" s="533"/>
      <c r="K1" s="533"/>
      <c r="L1" s="533"/>
      <c r="M1" s="533"/>
      <c r="N1" s="312"/>
      <c r="O1" s="533" t="s">
        <v>3</v>
      </c>
      <c r="P1" s="533"/>
      <c r="Q1" s="533"/>
      <c r="R1" s="533"/>
      <c r="S1" s="533"/>
      <c r="T1" s="312"/>
      <c r="U1" s="534" t="s">
        <v>4</v>
      </c>
      <c r="V1" s="534"/>
      <c r="W1" s="208"/>
      <c r="X1" s="534" t="s">
        <v>5</v>
      </c>
      <c r="Y1" s="534"/>
      <c r="Z1" s="31"/>
      <c r="AA1" s="534" t="s">
        <v>6</v>
      </c>
      <c r="AB1" s="534"/>
      <c r="AC1" s="208"/>
      <c r="AD1" s="534" t="s">
        <v>7</v>
      </c>
      <c r="AE1" s="534"/>
      <c r="AF1" s="31"/>
      <c r="AG1" s="534" t="s">
        <v>8</v>
      </c>
      <c r="AH1" s="534"/>
      <c r="AI1" s="534"/>
      <c r="AJ1" s="534"/>
      <c r="AK1" s="534"/>
      <c r="AL1" s="534"/>
      <c r="AM1" s="31"/>
      <c r="AN1" s="534" t="s">
        <v>9</v>
      </c>
      <c r="AO1" s="534"/>
      <c r="AP1" s="534"/>
      <c r="AQ1" s="31"/>
      <c r="AR1" s="534" t="s">
        <v>10</v>
      </c>
      <c r="AS1" s="534"/>
      <c r="AT1" s="534"/>
      <c r="AU1" s="50"/>
      <c r="AV1" s="62" t="s">
        <v>11</v>
      </c>
      <c r="AW1" s="50"/>
      <c r="AX1" s="50"/>
      <c r="AY1" s="50"/>
      <c r="AZ1" s="50"/>
      <c r="BA1" s="50"/>
      <c r="BB1" s="50" t="s">
        <v>12</v>
      </c>
      <c r="BC1" s="50"/>
      <c r="BD1" s="50"/>
      <c r="BE1" s="50" t="s">
        <v>13</v>
      </c>
      <c r="BF1" s="50"/>
      <c r="BG1" s="50"/>
      <c r="BH1" s="50" t="s">
        <v>14</v>
      </c>
      <c r="BI1" s="50"/>
      <c r="BJ1" s="50"/>
      <c r="BK1" s="50"/>
      <c r="BL1" s="50" t="s">
        <v>15</v>
      </c>
      <c r="BM1" s="50"/>
      <c r="BN1" s="50"/>
      <c r="BO1" s="58"/>
      <c r="BP1" s="50" t="s">
        <v>16</v>
      </c>
      <c r="BQ1" s="50"/>
      <c r="BR1" s="50"/>
      <c r="BS1" s="50"/>
      <c r="BT1" s="50"/>
      <c r="BU1" s="50"/>
      <c r="BV1" s="50" t="s">
        <v>17</v>
      </c>
      <c r="BW1" s="58"/>
      <c r="BX1" s="58"/>
      <c r="BY1" s="28"/>
      <c r="BZ1" s="50" t="s">
        <v>18</v>
      </c>
      <c r="CA1" s="58"/>
      <c r="CB1" s="58"/>
      <c r="CC1" s="28"/>
      <c r="CD1" s="534" t="s">
        <v>19</v>
      </c>
      <c r="CE1" s="534"/>
      <c r="CF1" s="534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</row>
    <row r="2" spans="1:193" s="29" customFormat="1" ht="15" customHeight="1">
      <c r="A2" s="296" t="s">
        <v>20</v>
      </c>
      <c r="B2" s="296"/>
      <c r="C2" s="312"/>
      <c r="D2" s="312"/>
      <c r="E2" s="312"/>
      <c r="F2" s="313" t="s">
        <v>21</v>
      </c>
      <c r="G2" s="314"/>
      <c r="H2" s="314"/>
      <c r="I2" s="312"/>
      <c r="J2" s="312"/>
      <c r="K2" s="312"/>
      <c r="L2" s="313" t="s">
        <v>22</v>
      </c>
      <c r="M2" s="314"/>
      <c r="N2" s="314"/>
      <c r="O2" s="312"/>
      <c r="P2" s="361"/>
      <c r="Q2" s="312"/>
      <c r="R2" s="313" t="s">
        <v>23</v>
      </c>
      <c r="S2" s="314"/>
      <c r="T2" s="314"/>
      <c r="U2" s="102"/>
      <c r="V2" s="385"/>
      <c r="W2" s="385"/>
      <c r="X2" s="386"/>
      <c r="Y2" s="385"/>
      <c r="Z2" s="313"/>
      <c r="AA2" s="313"/>
      <c r="AB2" s="402"/>
      <c r="AC2" s="385"/>
      <c r="AD2" s="403"/>
      <c r="AE2" s="404"/>
      <c r="AF2" s="228"/>
      <c r="AG2" s="166"/>
      <c r="AH2" s="166"/>
      <c r="AI2" s="166"/>
      <c r="AJ2" s="166"/>
      <c r="AK2" s="166"/>
      <c r="AL2" s="166"/>
      <c r="AM2" s="166"/>
      <c r="AN2" s="228"/>
      <c r="AO2" s="228"/>
      <c r="AP2" s="228"/>
      <c r="AQ2" s="228"/>
      <c r="AR2" s="535"/>
      <c r="AS2" s="536"/>
      <c r="AT2" s="536"/>
      <c r="AU2" s="313"/>
      <c r="AV2" s="228"/>
      <c r="AW2" s="228"/>
      <c r="AX2" s="228"/>
      <c r="AY2" s="313" t="s">
        <v>21</v>
      </c>
      <c r="AZ2" s="313"/>
      <c r="BA2" s="313"/>
      <c r="BB2" s="166"/>
      <c r="BC2" s="166"/>
      <c r="BD2" s="166"/>
      <c r="BE2" s="537" t="s">
        <v>21</v>
      </c>
      <c r="BF2" s="537"/>
      <c r="BG2" s="476"/>
      <c r="BH2" s="538" t="s">
        <v>24</v>
      </c>
      <c r="BI2" s="538"/>
      <c r="BJ2" s="538"/>
      <c r="BK2" s="228"/>
      <c r="BL2" s="228"/>
      <c r="BM2" s="313" t="s">
        <v>25</v>
      </c>
      <c r="BN2" s="313"/>
      <c r="BO2" s="497"/>
      <c r="BP2" s="166"/>
      <c r="BQ2" s="166"/>
      <c r="BS2" s="313" t="s">
        <v>21</v>
      </c>
      <c r="BT2" s="313"/>
      <c r="BU2" s="313"/>
      <c r="BV2" s="209"/>
      <c r="BW2" s="402" t="s">
        <v>26</v>
      </c>
      <c r="BX2" s="497"/>
      <c r="BY2" s="28"/>
      <c r="BZ2" s="209"/>
      <c r="CA2" s="402" t="s">
        <v>27</v>
      </c>
      <c r="CB2" s="497"/>
      <c r="CC2" s="28"/>
      <c r="CD2" s="209"/>
      <c r="CE2" s="402" t="s">
        <v>28</v>
      </c>
      <c r="CF2" s="497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</row>
    <row r="3" spans="1:193" s="161" customFormat="1" ht="36.75" customHeight="1">
      <c r="A3" s="315" t="s">
        <v>29</v>
      </c>
      <c r="B3" s="316"/>
      <c r="C3" s="317" t="s">
        <v>30</v>
      </c>
      <c r="D3" s="318" t="s">
        <v>31</v>
      </c>
      <c r="E3" s="318" t="s">
        <v>32</v>
      </c>
      <c r="F3" s="318" t="s">
        <v>33</v>
      </c>
      <c r="G3" s="319" t="s">
        <v>34</v>
      </c>
      <c r="H3" s="320"/>
      <c r="I3" s="362" t="s">
        <v>30</v>
      </c>
      <c r="J3" s="318" t="s">
        <v>35</v>
      </c>
      <c r="K3" s="318" t="s">
        <v>36</v>
      </c>
      <c r="L3" s="318" t="s">
        <v>37</v>
      </c>
      <c r="M3" s="363" t="s">
        <v>38</v>
      </c>
      <c r="N3" s="320"/>
      <c r="O3" s="317" t="s">
        <v>30</v>
      </c>
      <c r="P3" s="364" t="s">
        <v>39</v>
      </c>
      <c r="Q3" s="363" t="s">
        <v>40</v>
      </c>
      <c r="R3" s="364" t="s">
        <v>41</v>
      </c>
      <c r="S3" s="363" t="s">
        <v>42</v>
      </c>
      <c r="T3" s="320"/>
      <c r="U3" s="317" t="s">
        <v>30</v>
      </c>
      <c r="V3" s="363" t="s">
        <v>43</v>
      </c>
      <c r="W3" s="320"/>
      <c r="X3" s="317" t="s">
        <v>30</v>
      </c>
      <c r="Y3" s="363" t="s">
        <v>43</v>
      </c>
      <c r="Z3" s="320"/>
      <c r="AA3" s="317" t="s">
        <v>30</v>
      </c>
      <c r="AB3" s="363" t="s">
        <v>44</v>
      </c>
      <c r="AC3" s="320"/>
      <c r="AD3" s="317" t="s">
        <v>30</v>
      </c>
      <c r="AE3" s="363" t="s">
        <v>44</v>
      </c>
      <c r="AF3" s="320"/>
      <c r="AG3" s="317" t="s">
        <v>30</v>
      </c>
      <c r="AH3" s="407" t="s">
        <v>45</v>
      </c>
      <c r="AI3" s="364" t="s">
        <v>31</v>
      </c>
      <c r="AJ3" s="363" t="s">
        <v>32</v>
      </c>
      <c r="AK3" s="364" t="s">
        <v>46</v>
      </c>
      <c r="AL3" s="362" t="s">
        <v>34</v>
      </c>
      <c r="AM3" s="320"/>
      <c r="AN3" s="317" t="s">
        <v>30</v>
      </c>
      <c r="AO3" s="36" t="s">
        <v>31</v>
      </c>
      <c r="AP3" s="37" t="s">
        <v>47</v>
      </c>
      <c r="AQ3" s="39"/>
      <c r="AR3" s="427" t="s">
        <v>48</v>
      </c>
      <c r="AS3" s="428" t="s">
        <v>49</v>
      </c>
      <c r="AT3" s="429" t="s">
        <v>50</v>
      </c>
      <c r="AU3" s="320"/>
      <c r="AV3" s="317" t="s">
        <v>30</v>
      </c>
      <c r="AW3" s="317" t="s">
        <v>31</v>
      </c>
      <c r="AX3" s="364" t="s">
        <v>32</v>
      </c>
      <c r="AY3" s="364" t="s">
        <v>51</v>
      </c>
      <c r="AZ3" s="363" t="s">
        <v>34</v>
      </c>
      <c r="BA3" s="320"/>
      <c r="BB3" s="317" t="s">
        <v>30</v>
      </c>
      <c r="BC3" s="363" t="s">
        <v>52</v>
      </c>
      <c r="BD3" s="320"/>
      <c r="BE3" s="317" t="s">
        <v>30</v>
      </c>
      <c r="BF3" s="363" t="s">
        <v>52</v>
      </c>
      <c r="BG3" s="320"/>
      <c r="BH3" s="317" t="s">
        <v>30</v>
      </c>
      <c r="BI3" s="364" t="s">
        <v>51</v>
      </c>
      <c r="BJ3" s="363" t="s">
        <v>50</v>
      </c>
      <c r="BK3" s="320"/>
      <c r="BL3" s="317" t="s">
        <v>30</v>
      </c>
      <c r="BM3" s="36" t="s">
        <v>53</v>
      </c>
      <c r="BN3" s="363" t="s">
        <v>54</v>
      </c>
      <c r="BO3" s="320"/>
      <c r="BP3" s="317" t="s">
        <v>30</v>
      </c>
      <c r="BQ3" s="364" t="s">
        <v>55</v>
      </c>
      <c r="BR3" s="498" t="s">
        <v>56</v>
      </c>
      <c r="BS3" s="364" t="s">
        <v>57</v>
      </c>
      <c r="BT3" s="499" t="s">
        <v>58</v>
      </c>
      <c r="BU3" s="518"/>
      <c r="BV3" s="317" t="s">
        <v>30</v>
      </c>
      <c r="BW3" s="364" t="s">
        <v>51</v>
      </c>
      <c r="BX3" s="363" t="s">
        <v>50</v>
      </c>
      <c r="BY3" s="28"/>
      <c r="BZ3" s="317" t="s">
        <v>30</v>
      </c>
      <c r="CA3" s="364" t="s">
        <v>51</v>
      </c>
      <c r="CB3" s="363" t="s">
        <v>50</v>
      </c>
      <c r="CC3" s="28"/>
      <c r="CD3" s="317" t="s">
        <v>30</v>
      </c>
      <c r="CE3" s="364" t="s">
        <v>51</v>
      </c>
      <c r="CF3" s="363" t="s">
        <v>50</v>
      </c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</row>
    <row r="4" spans="1:84" s="29" customFormat="1" ht="19.5" customHeight="1">
      <c r="A4" s="279" t="s">
        <v>59</v>
      </c>
      <c r="B4" s="321"/>
      <c r="C4" s="322" t="s">
        <v>60</v>
      </c>
      <c r="D4" s="112"/>
      <c r="E4" s="323">
        <v>1.1</v>
      </c>
      <c r="F4" s="113"/>
      <c r="G4" s="114">
        <v>9.3</v>
      </c>
      <c r="H4" s="324"/>
      <c r="I4" s="365" t="s">
        <v>60</v>
      </c>
      <c r="J4" s="366">
        <v>9.3</v>
      </c>
      <c r="K4" s="367">
        <v>2.5999999999999943</v>
      </c>
      <c r="L4" s="368">
        <v>-3.9</v>
      </c>
      <c r="M4" s="114">
        <v>1.1</v>
      </c>
      <c r="N4" s="324"/>
      <c r="O4" s="369" t="s">
        <v>60</v>
      </c>
      <c r="P4" s="333">
        <v>1.230000000000004</v>
      </c>
      <c r="Q4" s="333">
        <v>6.1</v>
      </c>
      <c r="R4" s="114">
        <v>0.6</v>
      </c>
      <c r="S4" s="114">
        <v>9.3</v>
      </c>
      <c r="T4" s="324"/>
      <c r="U4" s="387" t="s">
        <v>61</v>
      </c>
      <c r="V4" s="388">
        <v>1.1</v>
      </c>
      <c r="W4" s="202"/>
      <c r="X4" s="41" t="s">
        <v>62</v>
      </c>
      <c r="Y4" s="388">
        <v>21.620000000000005</v>
      </c>
      <c r="Z4" s="202"/>
      <c r="AA4" s="387" t="s">
        <v>61</v>
      </c>
      <c r="AB4" s="405">
        <v>9.3</v>
      </c>
      <c r="AC4" s="102"/>
      <c r="AD4" s="41" t="s">
        <v>62</v>
      </c>
      <c r="AE4" s="388">
        <v>17.310168375922146</v>
      </c>
      <c r="AF4" s="202"/>
      <c r="AG4" s="408" t="s">
        <v>63</v>
      </c>
      <c r="AH4" s="409" t="s">
        <v>64</v>
      </c>
      <c r="AI4" s="410">
        <v>471.6092</v>
      </c>
      <c r="AJ4" s="411">
        <v>-5.759903859392367</v>
      </c>
      <c r="AK4" s="411">
        <v>2899.4105</v>
      </c>
      <c r="AL4" s="411">
        <v>2.9016426192827254</v>
      </c>
      <c r="AM4" s="202"/>
      <c r="AN4" s="412" t="s">
        <v>65</v>
      </c>
      <c r="AO4" s="430">
        <v>99.59</v>
      </c>
      <c r="AP4" s="431">
        <v>98.2</v>
      </c>
      <c r="AQ4" s="202"/>
      <c r="AR4" s="432" t="s">
        <v>66</v>
      </c>
      <c r="AS4" s="433">
        <v>734</v>
      </c>
      <c r="AT4" s="434" t="s">
        <v>67</v>
      </c>
      <c r="AU4" s="435"/>
      <c r="AV4" s="369" t="s">
        <v>68</v>
      </c>
      <c r="AW4" s="436"/>
      <c r="AX4" s="167"/>
      <c r="AY4" s="455">
        <v>4168485.83896161</v>
      </c>
      <c r="AZ4" s="250">
        <v>20</v>
      </c>
      <c r="BA4" s="384"/>
      <c r="BB4" s="456" t="s">
        <v>69</v>
      </c>
      <c r="BC4" s="304">
        <v>6.6</v>
      </c>
      <c r="BD4" s="324"/>
      <c r="BE4" s="477" t="s">
        <v>70</v>
      </c>
      <c r="BF4" s="293">
        <v>-16.3</v>
      </c>
      <c r="BG4" s="324"/>
      <c r="BH4" s="478" t="s">
        <v>71</v>
      </c>
      <c r="BI4" s="479">
        <v>1289273</v>
      </c>
      <c r="BJ4" s="480">
        <v>-7.385867734221396</v>
      </c>
      <c r="BK4" s="324"/>
      <c r="BL4" s="481" t="s">
        <v>72</v>
      </c>
      <c r="BM4" s="396">
        <v>607068.2</v>
      </c>
      <c r="BN4" s="435">
        <v>9.567424784457067</v>
      </c>
      <c r="BO4" s="500"/>
      <c r="BP4" s="501" t="s">
        <v>73</v>
      </c>
      <c r="BQ4" s="502">
        <v>26193928.851916</v>
      </c>
      <c r="BR4" s="503">
        <v>832294.300568</v>
      </c>
      <c r="BS4" s="503">
        <v>2570819.156833</v>
      </c>
      <c r="BT4" s="503">
        <v>1889022.053337</v>
      </c>
      <c r="BU4" s="396"/>
      <c r="BV4" s="519" t="s">
        <v>74</v>
      </c>
      <c r="BW4" s="492"/>
      <c r="BX4" s="520"/>
      <c r="BZ4" s="521" t="s">
        <v>75</v>
      </c>
      <c r="CA4" s="341">
        <v>254124</v>
      </c>
      <c r="CB4" s="500">
        <v>10.51</v>
      </c>
      <c r="CD4" s="529" t="s">
        <v>76</v>
      </c>
      <c r="CE4" s="492"/>
      <c r="CF4" s="520">
        <v>11.090926478964008</v>
      </c>
    </row>
    <row r="5" spans="1:84" s="29" customFormat="1" ht="18" customHeight="1">
      <c r="A5" s="325" t="s">
        <v>77</v>
      </c>
      <c r="B5" s="326"/>
      <c r="C5" s="327" t="s">
        <v>78</v>
      </c>
      <c r="D5" s="117"/>
      <c r="E5" s="328"/>
      <c r="F5" s="329">
        <v>4168485.838961607</v>
      </c>
      <c r="G5" s="118">
        <v>20</v>
      </c>
      <c r="H5" s="324"/>
      <c r="I5" s="370" t="s">
        <v>78</v>
      </c>
      <c r="J5" s="371"/>
      <c r="K5" s="372"/>
      <c r="L5" s="246"/>
      <c r="M5" s="246"/>
      <c r="N5" s="324"/>
      <c r="O5" s="370" t="s">
        <v>78</v>
      </c>
      <c r="P5" s="333">
        <v>11.5</v>
      </c>
      <c r="Q5" s="333">
        <v>10.7</v>
      </c>
      <c r="R5" s="118">
        <v>-5.25755001703006</v>
      </c>
      <c r="S5" s="118">
        <v>20</v>
      </c>
      <c r="T5" s="324"/>
      <c r="U5" s="41" t="s">
        <v>79</v>
      </c>
      <c r="V5" s="388">
        <v>6.75</v>
      </c>
      <c r="W5" s="202"/>
      <c r="X5" s="29" t="s">
        <v>80</v>
      </c>
      <c r="Y5" s="388">
        <v>3441.11</v>
      </c>
      <c r="Z5" s="202"/>
      <c r="AA5" s="41" t="s">
        <v>79</v>
      </c>
      <c r="AB5" s="388">
        <v>12.99065511699538</v>
      </c>
      <c r="AC5" s="102"/>
      <c r="AD5" s="29" t="s">
        <v>80</v>
      </c>
      <c r="AE5" s="388">
        <v>1753.6099794335153</v>
      </c>
      <c r="AF5" s="202"/>
      <c r="AG5" s="186" t="s">
        <v>81</v>
      </c>
      <c r="AH5" s="413" t="s">
        <v>64</v>
      </c>
      <c r="AI5" s="410">
        <v>81.2195</v>
      </c>
      <c r="AJ5" s="411">
        <v>22.412176785854243</v>
      </c>
      <c r="AK5" s="411">
        <v>522.5359</v>
      </c>
      <c r="AL5" s="411">
        <v>14.041132738032232</v>
      </c>
      <c r="AM5" s="202"/>
      <c r="AN5" s="41" t="s">
        <v>82</v>
      </c>
      <c r="AO5" s="436">
        <v>100</v>
      </c>
      <c r="AP5" s="202">
        <v>100</v>
      </c>
      <c r="AQ5" s="202"/>
      <c r="AR5" s="432" t="s">
        <v>83</v>
      </c>
      <c r="AS5" s="437">
        <v>140</v>
      </c>
      <c r="AT5" s="438">
        <v>7.7</v>
      </c>
      <c r="AU5" s="435"/>
      <c r="AV5" s="403" t="s">
        <v>84</v>
      </c>
      <c r="AW5" s="457">
        <v>129354</v>
      </c>
      <c r="AX5" s="250">
        <v>-17.3</v>
      </c>
      <c r="AY5" s="458">
        <v>717982.4</v>
      </c>
      <c r="AZ5" s="250">
        <v>-4.6</v>
      </c>
      <c r="BA5" s="384"/>
      <c r="BB5" s="459" t="s">
        <v>85</v>
      </c>
      <c r="BC5" s="304">
        <v>14</v>
      </c>
      <c r="BD5" s="324"/>
      <c r="BE5" s="482" t="s">
        <v>86</v>
      </c>
      <c r="BF5" s="293">
        <v>70.5</v>
      </c>
      <c r="BG5" s="324"/>
      <c r="BH5" s="478" t="s">
        <v>87</v>
      </c>
      <c r="BI5" s="479">
        <v>1034028</v>
      </c>
      <c r="BJ5" s="480">
        <v>-0.9628563301123161</v>
      </c>
      <c r="BK5" s="324"/>
      <c r="BL5" s="483" t="s">
        <v>88</v>
      </c>
      <c r="BM5" s="396">
        <v>362881.46</v>
      </c>
      <c r="BN5" s="435">
        <v>22.282577360486865</v>
      </c>
      <c r="BO5" s="500"/>
      <c r="BP5" s="504" t="s">
        <v>89</v>
      </c>
      <c r="BQ5" s="502">
        <v>16614818.018586</v>
      </c>
      <c r="BR5" s="503">
        <v>319635.562754</v>
      </c>
      <c r="BS5" s="503">
        <v>1465754.329799</v>
      </c>
      <c r="BT5" s="503">
        <v>1333180.555307</v>
      </c>
      <c r="BU5" s="396"/>
      <c r="BV5" s="522" t="s">
        <v>90</v>
      </c>
      <c r="BW5" s="341"/>
      <c r="BX5" s="500"/>
      <c r="BZ5" s="523" t="s">
        <v>91</v>
      </c>
      <c r="CA5" s="341">
        <v>68011</v>
      </c>
      <c r="CB5" s="500">
        <v>21.47</v>
      </c>
      <c r="CD5" s="522" t="s">
        <v>92</v>
      </c>
      <c r="CE5" s="341"/>
      <c r="CF5" s="500">
        <v>-11.989285024776365</v>
      </c>
    </row>
    <row r="6" spans="1:84" s="29" customFormat="1" ht="17.25" customHeight="1">
      <c r="A6" s="321" t="s">
        <v>93</v>
      </c>
      <c r="B6" s="330"/>
      <c r="C6" s="331" t="s">
        <v>94</v>
      </c>
      <c r="D6" s="332">
        <v>91993.87</v>
      </c>
      <c r="E6" s="328">
        <v>-19.382786155453257</v>
      </c>
      <c r="F6" s="329">
        <v>607068.51</v>
      </c>
      <c r="G6" s="333">
        <v>9.567482712716835</v>
      </c>
      <c r="H6" s="324"/>
      <c r="I6" s="373" t="s">
        <v>94</v>
      </c>
      <c r="J6" s="371">
        <v>2.1857254536684394</v>
      </c>
      <c r="K6" s="372">
        <v>-5.066038816910467</v>
      </c>
      <c r="L6" s="246">
        <v>2.1</v>
      </c>
      <c r="M6" s="372">
        <v>-19.4</v>
      </c>
      <c r="N6" s="324"/>
      <c r="O6" s="373" t="s">
        <v>94</v>
      </c>
      <c r="P6" s="333">
        <v>3.68380863793778</v>
      </c>
      <c r="Q6" s="333">
        <v>0.12804651056148586</v>
      </c>
      <c r="R6" s="389">
        <v>-0.2191039293424457</v>
      </c>
      <c r="S6" s="333">
        <v>9.567482712716835</v>
      </c>
      <c r="T6" s="324"/>
      <c r="U6" s="41" t="s">
        <v>95</v>
      </c>
      <c r="V6" s="388">
        <v>-45.68</v>
      </c>
      <c r="W6" s="202"/>
      <c r="X6" s="41" t="s">
        <v>96</v>
      </c>
      <c r="Y6" s="388">
        <v>15.25</v>
      </c>
      <c r="Z6" s="202"/>
      <c r="AA6" s="41" t="s">
        <v>95</v>
      </c>
      <c r="AB6" s="388">
        <v>-48.2</v>
      </c>
      <c r="AC6" s="102"/>
      <c r="AD6" s="41" t="s">
        <v>96</v>
      </c>
      <c r="AE6" s="388">
        <v>-6.430000000000007</v>
      </c>
      <c r="AF6" s="202"/>
      <c r="AG6" s="414" t="s">
        <v>97</v>
      </c>
      <c r="AH6" s="413" t="s">
        <v>98</v>
      </c>
      <c r="AI6" s="410">
        <v>59.708695</v>
      </c>
      <c r="AJ6" s="411">
        <v>4.770909302749345</v>
      </c>
      <c r="AK6" s="411">
        <v>337.722083</v>
      </c>
      <c r="AL6" s="411">
        <v>14.20235723343555</v>
      </c>
      <c r="AM6" s="202"/>
      <c r="AN6" s="41" t="s">
        <v>99</v>
      </c>
      <c r="AO6" s="436">
        <v>108.68</v>
      </c>
      <c r="AP6" s="202">
        <v>104.04</v>
      </c>
      <c r="AQ6" s="202"/>
      <c r="AR6" s="432" t="s">
        <v>100</v>
      </c>
      <c r="AS6" s="439">
        <v>1429861.4</v>
      </c>
      <c r="AT6" s="257">
        <v>15.4</v>
      </c>
      <c r="AU6" s="435"/>
      <c r="AV6" s="440" t="s">
        <v>101</v>
      </c>
      <c r="AW6" s="457">
        <v>9979.5</v>
      </c>
      <c r="AX6" s="250">
        <v>25.4</v>
      </c>
      <c r="AY6" s="460">
        <v>55439.2</v>
      </c>
      <c r="AZ6" s="250">
        <v>57.8</v>
      </c>
      <c r="BA6" s="384"/>
      <c r="BB6" s="459" t="s">
        <v>102</v>
      </c>
      <c r="BC6" s="304">
        <v>-7.385867734221396</v>
      </c>
      <c r="BD6" s="324"/>
      <c r="BE6" s="482" t="s">
        <v>103</v>
      </c>
      <c r="BF6" s="293">
        <v>6.3</v>
      </c>
      <c r="BG6" s="324"/>
      <c r="BH6" s="478" t="s">
        <v>104</v>
      </c>
      <c r="BI6" s="479">
        <v>131897</v>
      </c>
      <c r="BJ6" s="250">
        <v>-19.429088043591136</v>
      </c>
      <c r="BK6" s="324"/>
      <c r="BL6" s="483" t="s">
        <v>105</v>
      </c>
      <c r="BM6" s="396">
        <v>184205.87</v>
      </c>
      <c r="BN6" s="435">
        <v>21.978703011718448</v>
      </c>
      <c r="BO6" s="500"/>
      <c r="BP6" s="504" t="s">
        <v>106</v>
      </c>
      <c r="BQ6" s="502">
        <v>4425404.273141</v>
      </c>
      <c r="BR6" s="503">
        <v>231702.508516</v>
      </c>
      <c r="BS6" s="503">
        <v>108488.378124</v>
      </c>
      <c r="BT6" s="503">
        <v>131951.440766</v>
      </c>
      <c r="BU6" s="396"/>
      <c r="BV6" s="522" t="s">
        <v>107</v>
      </c>
      <c r="BW6" s="341"/>
      <c r="BX6" s="500"/>
      <c r="BZ6" s="523" t="s">
        <v>108</v>
      </c>
      <c r="CA6" s="341">
        <v>57391</v>
      </c>
      <c r="CB6" s="500">
        <v>15.82</v>
      </c>
      <c r="CD6" s="522" t="s">
        <v>109</v>
      </c>
      <c r="CE6" s="341"/>
      <c r="CF6" s="500">
        <v>12.20132638727723</v>
      </c>
    </row>
    <row r="7" spans="1:84" s="29" customFormat="1" ht="18" customHeight="1">
      <c r="A7" s="29" t="s">
        <v>110</v>
      </c>
      <c r="B7" s="326"/>
      <c r="C7" s="334" t="s">
        <v>111</v>
      </c>
      <c r="D7" s="332">
        <v>373146</v>
      </c>
      <c r="E7" s="328">
        <v>-1.987329004601901</v>
      </c>
      <c r="F7" s="329">
        <v>1394248</v>
      </c>
      <c r="G7" s="333">
        <v>7.1105200850278605</v>
      </c>
      <c r="H7" s="324"/>
      <c r="I7" s="369" t="s">
        <v>111</v>
      </c>
      <c r="J7" s="371">
        <v>4.5745477013044535</v>
      </c>
      <c r="K7" s="372">
        <v>4.87581109222579</v>
      </c>
      <c r="L7" s="374">
        <v>-24.5</v>
      </c>
      <c r="M7" s="372">
        <v>-1.987329004601901</v>
      </c>
      <c r="N7" s="324"/>
      <c r="O7" s="369" t="s">
        <v>111</v>
      </c>
      <c r="P7" s="333">
        <v>7.997419471484757</v>
      </c>
      <c r="Q7" s="333">
        <v>5.67665917368152</v>
      </c>
      <c r="R7" s="389">
        <v>-6.3</v>
      </c>
      <c r="S7" s="333">
        <v>7.1105200850278605</v>
      </c>
      <c r="T7" s="324"/>
      <c r="U7" s="41" t="s">
        <v>112</v>
      </c>
      <c r="V7" s="388">
        <v>-42</v>
      </c>
      <c r="W7" s="202"/>
      <c r="X7" s="390" t="s">
        <v>113</v>
      </c>
      <c r="Y7" s="75">
        <v>-36.23</v>
      </c>
      <c r="Z7" s="202"/>
      <c r="AA7" s="41" t="s">
        <v>112</v>
      </c>
      <c r="AB7" s="388">
        <v>0.6262491341938448</v>
      </c>
      <c r="AC7" s="102"/>
      <c r="AD7" s="390" t="s">
        <v>113</v>
      </c>
      <c r="AE7" s="75">
        <v>-18.430000000000007</v>
      </c>
      <c r="AF7" s="202"/>
      <c r="AG7" s="414" t="s">
        <v>114</v>
      </c>
      <c r="AH7" s="415" t="s">
        <v>64</v>
      </c>
      <c r="AI7" s="410">
        <v>4.9385</v>
      </c>
      <c r="AJ7" s="411">
        <v>110.73</v>
      </c>
      <c r="AK7" s="411">
        <v>29.7366</v>
      </c>
      <c r="AL7" s="411">
        <v>10.91</v>
      </c>
      <c r="AM7" s="202"/>
      <c r="AN7" s="41" t="s">
        <v>115</v>
      </c>
      <c r="AO7" s="436">
        <v>94.75</v>
      </c>
      <c r="AP7" s="202">
        <v>93.73</v>
      </c>
      <c r="AQ7" s="202"/>
      <c r="AR7" s="432" t="s">
        <v>116</v>
      </c>
      <c r="AS7" s="439">
        <v>336120.4</v>
      </c>
      <c r="AT7" s="441">
        <v>-7.4</v>
      </c>
      <c r="AU7" s="435"/>
      <c r="AV7" s="440" t="s">
        <v>117</v>
      </c>
      <c r="AW7" s="457">
        <v>119374.5</v>
      </c>
      <c r="AX7" s="250">
        <v>-19.6</v>
      </c>
      <c r="AY7" s="460">
        <v>662543.2</v>
      </c>
      <c r="AZ7" s="250">
        <v>-7.6</v>
      </c>
      <c r="BA7" s="324"/>
      <c r="BB7" s="459" t="s">
        <v>118</v>
      </c>
      <c r="BC7" s="304">
        <v>1.7</v>
      </c>
      <c r="BD7" s="324"/>
      <c r="BE7" s="482" t="s">
        <v>119</v>
      </c>
      <c r="BF7" s="293">
        <v>-4.9</v>
      </c>
      <c r="BG7" s="324"/>
      <c r="BH7" s="478" t="s">
        <v>120</v>
      </c>
      <c r="BI7" s="484">
        <v>28.9559</v>
      </c>
      <c r="BJ7" s="480">
        <v>-4.793234627815757</v>
      </c>
      <c r="BK7" s="324"/>
      <c r="BL7" s="483" t="s">
        <v>121</v>
      </c>
      <c r="BM7" s="396">
        <v>30837.02</v>
      </c>
      <c r="BN7" s="435">
        <v>7.480291632945124</v>
      </c>
      <c r="BO7" s="500"/>
      <c r="BP7" s="504" t="s">
        <v>122</v>
      </c>
      <c r="BQ7" s="502">
        <v>12189413.745445</v>
      </c>
      <c r="BR7" s="503">
        <v>87933.054238</v>
      </c>
      <c r="BS7" s="503">
        <v>1357265.951675</v>
      </c>
      <c r="BT7" s="503">
        <v>1201229.114541</v>
      </c>
      <c r="BU7" s="396"/>
      <c r="BV7" s="522" t="s">
        <v>123</v>
      </c>
      <c r="BW7" s="341"/>
      <c r="BX7" s="500"/>
      <c r="BZ7" s="523" t="s">
        <v>124</v>
      </c>
      <c r="CA7" s="341">
        <v>5034</v>
      </c>
      <c r="CB7" s="500">
        <v>9.91</v>
      </c>
      <c r="CD7" s="483" t="s">
        <v>125</v>
      </c>
      <c r="CE7" s="341"/>
      <c r="CF7" s="505">
        <v>2.709599177935832</v>
      </c>
    </row>
    <row r="8" spans="1:84" s="29" customFormat="1" ht="18" customHeight="1">
      <c r="A8" s="330" t="s">
        <v>126</v>
      </c>
      <c r="B8" s="326"/>
      <c r="C8" s="335" t="s">
        <v>127</v>
      </c>
      <c r="D8" s="332"/>
      <c r="E8" s="328"/>
      <c r="F8" s="329"/>
      <c r="G8" s="333"/>
      <c r="H8" s="324"/>
      <c r="I8" s="369" t="s">
        <v>128</v>
      </c>
      <c r="J8" s="371">
        <v>369.82</v>
      </c>
      <c r="K8" s="372">
        <v>-19.45</v>
      </c>
      <c r="L8" s="374">
        <v>-35.35</v>
      </c>
      <c r="M8" s="328"/>
      <c r="N8" s="324"/>
      <c r="O8" s="369" t="s">
        <v>128</v>
      </c>
      <c r="P8" s="333">
        <v>171.26</v>
      </c>
      <c r="Q8" s="333">
        <v>13.3</v>
      </c>
      <c r="R8" s="328">
        <v>33.37</v>
      </c>
      <c r="S8" s="328"/>
      <c r="T8" s="324"/>
      <c r="U8" s="41" t="s">
        <v>129</v>
      </c>
      <c r="V8" s="388">
        <v>0.6500000000000057</v>
      </c>
      <c r="W8" s="202"/>
      <c r="X8" s="41" t="s">
        <v>130</v>
      </c>
      <c r="Y8" s="388">
        <v>39.21000000000001</v>
      </c>
      <c r="Z8" s="202"/>
      <c r="AA8" s="41" t="s">
        <v>129</v>
      </c>
      <c r="AB8" s="388">
        <v>9.02441060043436</v>
      </c>
      <c r="AC8" s="102"/>
      <c r="AD8" s="41" t="s">
        <v>130</v>
      </c>
      <c r="AE8" s="388">
        <v>36.76403571120013</v>
      </c>
      <c r="AF8" s="202"/>
      <c r="AG8" s="414" t="s">
        <v>131</v>
      </c>
      <c r="AH8" s="415" t="s">
        <v>64</v>
      </c>
      <c r="AI8" s="410">
        <v>1.4752</v>
      </c>
      <c r="AJ8" s="411">
        <v>99.57</v>
      </c>
      <c r="AK8" s="411">
        <v>9.1039</v>
      </c>
      <c r="AL8" s="411">
        <v>10.3</v>
      </c>
      <c r="AM8" s="202"/>
      <c r="AN8" s="41" t="s">
        <v>132</v>
      </c>
      <c r="AO8" s="436">
        <v>99.51</v>
      </c>
      <c r="AP8" s="202">
        <v>98.01</v>
      </c>
      <c r="AQ8" s="202"/>
      <c r="AR8" s="432" t="s">
        <v>133</v>
      </c>
      <c r="AS8" s="442">
        <v>6061546</v>
      </c>
      <c r="AT8" s="257">
        <v>31.7</v>
      </c>
      <c r="AU8" s="435"/>
      <c r="AV8" s="443" t="s">
        <v>134</v>
      </c>
      <c r="AW8" s="457"/>
      <c r="AX8" s="461"/>
      <c r="AY8" s="228"/>
      <c r="AZ8" s="461"/>
      <c r="BA8" s="324"/>
      <c r="BB8" s="462" t="s">
        <v>135</v>
      </c>
      <c r="BC8" s="304">
        <v>21.9</v>
      </c>
      <c r="BD8" s="463"/>
      <c r="BE8" s="482" t="s">
        <v>136</v>
      </c>
      <c r="BF8" s="293">
        <v>-100</v>
      </c>
      <c r="BG8" s="324"/>
      <c r="BH8" s="485" t="s">
        <v>137</v>
      </c>
      <c r="BI8" s="486"/>
      <c r="BJ8" s="487"/>
      <c r="BK8" s="463"/>
      <c r="BL8" s="483" t="s">
        <v>138</v>
      </c>
      <c r="BM8" s="396">
        <v>8143.970000000001</v>
      </c>
      <c r="BN8" s="435">
        <v>26.29599647660168</v>
      </c>
      <c r="BO8" s="505"/>
      <c r="BP8" s="504" t="s">
        <v>139</v>
      </c>
      <c r="BQ8" s="502">
        <v>4846410.339019</v>
      </c>
      <c r="BR8" s="503">
        <v>243820.361379</v>
      </c>
      <c r="BS8" s="503">
        <v>603149.895207</v>
      </c>
      <c r="BT8" s="503">
        <v>366636.371226</v>
      </c>
      <c r="BU8" s="396"/>
      <c r="BV8" s="483" t="s">
        <v>140</v>
      </c>
      <c r="BW8" s="341"/>
      <c r="BX8" s="505"/>
      <c r="BZ8" s="523" t="s">
        <v>141</v>
      </c>
      <c r="CA8" s="341">
        <v>291</v>
      </c>
      <c r="CB8" s="505">
        <v>2.11</v>
      </c>
      <c r="CD8" s="530" t="s">
        <v>142</v>
      </c>
      <c r="CE8" s="341"/>
      <c r="CF8" s="384">
        <v>1.7</v>
      </c>
    </row>
    <row r="9" spans="1:84" s="29" customFormat="1" ht="18" customHeight="1">
      <c r="A9" s="29" t="s">
        <v>143</v>
      </c>
      <c r="B9" s="326"/>
      <c r="C9" s="335" t="s">
        <v>144</v>
      </c>
      <c r="D9" s="332"/>
      <c r="E9" s="328"/>
      <c r="F9" s="329"/>
      <c r="G9" s="333"/>
      <c r="H9" s="324"/>
      <c r="I9" s="369" t="s">
        <v>144</v>
      </c>
      <c r="J9" s="371">
        <v>-28.21</v>
      </c>
      <c r="K9" s="372">
        <v>61.46</v>
      </c>
      <c r="L9" s="374">
        <v>-2.62</v>
      </c>
      <c r="M9" s="328"/>
      <c r="N9" s="324"/>
      <c r="O9" s="369" t="s">
        <v>144</v>
      </c>
      <c r="P9" s="333">
        <v>118.94</v>
      </c>
      <c r="Q9" s="333">
        <v>-69.21000000000001</v>
      </c>
      <c r="R9" s="328">
        <v>65.07</v>
      </c>
      <c r="S9" s="328"/>
      <c r="T9" s="324"/>
      <c r="U9" s="41" t="s">
        <v>145</v>
      </c>
      <c r="V9" s="388">
        <v>6.519999999999996</v>
      </c>
      <c r="W9" s="202"/>
      <c r="X9" s="41" t="s">
        <v>146</v>
      </c>
      <c r="Y9" s="388">
        <v>-5.6299999999999955</v>
      </c>
      <c r="Z9" s="202"/>
      <c r="AA9" s="41" t="s">
        <v>145</v>
      </c>
      <c r="AB9" s="388">
        <v>14.106663189469014</v>
      </c>
      <c r="AC9" s="102"/>
      <c r="AD9" s="41" t="s">
        <v>146</v>
      </c>
      <c r="AE9" s="388">
        <v>8.903978074627858</v>
      </c>
      <c r="AF9" s="202"/>
      <c r="AG9" s="414" t="s">
        <v>147</v>
      </c>
      <c r="AH9" s="415" t="s">
        <v>64</v>
      </c>
      <c r="AI9" s="410">
        <v>1.5749</v>
      </c>
      <c r="AJ9" s="411">
        <v>78.04</v>
      </c>
      <c r="AK9" s="411">
        <v>8.9706</v>
      </c>
      <c r="AL9" s="411">
        <v>2.72</v>
      </c>
      <c r="AM9" s="202"/>
      <c r="AN9" s="41" t="s">
        <v>148</v>
      </c>
      <c r="AO9" s="436">
        <v>100.19</v>
      </c>
      <c r="AP9" s="202">
        <v>99.2</v>
      </c>
      <c r="AQ9" s="202"/>
      <c r="AR9" s="432" t="s">
        <v>149</v>
      </c>
      <c r="AS9" s="442">
        <v>1801593.5</v>
      </c>
      <c r="AT9" s="257">
        <v>29.7</v>
      </c>
      <c r="AU9" s="435"/>
      <c r="AV9" s="444" t="s">
        <v>150</v>
      </c>
      <c r="AW9" s="464">
        <v>11269.3</v>
      </c>
      <c r="AX9" s="324">
        <v>9.6</v>
      </c>
      <c r="AY9" s="460">
        <v>70790.2</v>
      </c>
      <c r="AZ9" s="254">
        <v>9.8</v>
      </c>
      <c r="BA9" s="324"/>
      <c r="BB9" s="462" t="s">
        <v>151</v>
      </c>
      <c r="BC9" s="304">
        <v>37.2</v>
      </c>
      <c r="BD9" s="324"/>
      <c r="BE9" s="482" t="s">
        <v>152</v>
      </c>
      <c r="BF9" s="293">
        <v>-9.8</v>
      </c>
      <c r="BG9" s="324"/>
      <c r="BH9" s="485" t="s">
        <v>153</v>
      </c>
      <c r="BI9" s="488">
        <v>1351.4398</v>
      </c>
      <c r="BJ9" s="480">
        <v>7.675051459653526</v>
      </c>
      <c r="BK9" s="324"/>
      <c r="BL9" s="483" t="s">
        <v>154</v>
      </c>
      <c r="BM9" s="396">
        <v>22963.42</v>
      </c>
      <c r="BN9" s="435">
        <v>20.57326780501123</v>
      </c>
      <c r="BO9" s="500"/>
      <c r="BP9" s="504" t="s">
        <v>106</v>
      </c>
      <c r="BQ9" s="502">
        <v>3619669.381737</v>
      </c>
      <c r="BR9" s="503">
        <v>164490.578418</v>
      </c>
      <c r="BS9" s="503">
        <v>581966.031556</v>
      </c>
      <c r="BT9" s="503">
        <v>363466.930352</v>
      </c>
      <c r="BU9" s="396"/>
      <c r="BV9" s="459" t="s">
        <v>155</v>
      </c>
      <c r="BW9" s="341"/>
      <c r="BX9" s="500"/>
      <c r="BZ9" s="523" t="s">
        <v>156</v>
      </c>
      <c r="CA9" s="341">
        <v>5295</v>
      </c>
      <c r="CB9" s="500">
        <v>2.42</v>
      </c>
      <c r="CD9" s="522" t="s">
        <v>92</v>
      </c>
      <c r="CE9" s="341"/>
      <c r="CF9" s="384">
        <v>349.7</v>
      </c>
    </row>
    <row r="10" spans="1:84" s="29" customFormat="1" ht="18" customHeight="1">
      <c r="A10" s="29" t="s">
        <v>157</v>
      </c>
      <c r="B10" s="326"/>
      <c r="C10" s="335" t="s">
        <v>158</v>
      </c>
      <c r="D10" s="332"/>
      <c r="E10" s="328"/>
      <c r="F10" s="329"/>
      <c r="G10" s="333"/>
      <c r="H10" s="324"/>
      <c r="I10" s="369" t="s">
        <v>158</v>
      </c>
      <c r="J10" s="371">
        <v>448.46</v>
      </c>
      <c r="K10" s="372">
        <v>-21.54</v>
      </c>
      <c r="L10" s="374">
        <v>-37.08</v>
      </c>
      <c r="M10" s="328"/>
      <c r="N10" s="324"/>
      <c r="O10" s="369" t="s">
        <v>158</v>
      </c>
      <c r="P10" s="333">
        <v>181.53</v>
      </c>
      <c r="Q10" s="333">
        <v>25.92</v>
      </c>
      <c r="R10" s="328">
        <v>32.18</v>
      </c>
      <c r="S10" s="328"/>
      <c r="T10" s="324"/>
      <c r="U10" s="41" t="s">
        <v>159</v>
      </c>
      <c r="V10" s="388">
        <v>-36.92</v>
      </c>
      <c r="W10" s="202"/>
      <c r="X10" s="41" t="s">
        <v>160</v>
      </c>
      <c r="Y10" s="388">
        <v>-20.439999999999998</v>
      </c>
      <c r="Z10" s="202"/>
      <c r="AA10" s="41" t="s">
        <v>159</v>
      </c>
      <c r="AB10" s="388">
        <v>-52</v>
      </c>
      <c r="AC10" s="102"/>
      <c r="AD10" s="41" t="s">
        <v>160</v>
      </c>
      <c r="AE10" s="388">
        <v>-2.010000000000005</v>
      </c>
      <c r="AF10" s="202"/>
      <c r="AG10" s="414" t="s">
        <v>161</v>
      </c>
      <c r="AH10" s="415" t="s">
        <v>64</v>
      </c>
      <c r="AI10" s="410">
        <v>6.160080000000001</v>
      </c>
      <c r="AJ10" s="411">
        <v>-3.06</v>
      </c>
      <c r="AK10" s="411">
        <v>37.79736</v>
      </c>
      <c r="AL10" s="411">
        <v>4.96</v>
      </c>
      <c r="AM10" s="202"/>
      <c r="AN10" s="41" t="s">
        <v>162</v>
      </c>
      <c r="AO10" s="436">
        <v>101.61</v>
      </c>
      <c r="AP10" s="202">
        <v>100.89</v>
      </c>
      <c r="AQ10" s="202"/>
      <c r="AR10" s="432" t="s">
        <v>163</v>
      </c>
      <c r="AS10" s="442">
        <v>2768088.1</v>
      </c>
      <c r="AT10" s="257">
        <v>36.7</v>
      </c>
      <c r="AU10" s="435"/>
      <c r="AV10" s="444" t="s">
        <v>164</v>
      </c>
      <c r="AW10" s="464">
        <v>2264.6</v>
      </c>
      <c r="AX10" s="324">
        <v>11.6</v>
      </c>
      <c r="AY10" s="460">
        <v>11858.9</v>
      </c>
      <c r="AZ10" s="254">
        <v>5.3</v>
      </c>
      <c r="BA10" s="324"/>
      <c r="BB10" s="459" t="s">
        <v>165</v>
      </c>
      <c r="BC10" s="304">
        <v>33.8</v>
      </c>
      <c r="BD10" s="324"/>
      <c r="BE10" s="482" t="s">
        <v>166</v>
      </c>
      <c r="BF10" s="293">
        <v>19.6</v>
      </c>
      <c r="BG10" s="324"/>
      <c r="BH10" s="485" t="s">
        <v>167</v>
      </c>
      <c r="BI10" s="484">
        <v>171.4596</v>
      </c>
      <c r="BJ10" s="480">
        <v>4.304058049303938</v>
      </c>
      <c r="BK10" s="324"/>
      <c r="BL10" s="483" t="s">
        <v>168</v>
      </c>
      <c r="BM10" s="396">
        <v>244186.74</v>
      </c>
      <c r="BN10" s="435">
        <v>-5.098164801205418</v>
      </c>
      <c r="BO10" s="500"/>
      <c r="BP10" s="504" t="s">
        <v>122</v>
      </c>
      <c r="BQ10" s="502">
        <v>1226740.957282</v>
      </c>
      <c r="BR10" s="503">
        <v>79329.782961</v>
      </c>
      <c r="BS10" s="503">
        <v>21183.863651</v>
      </c>
      <c r="BT10" s="503">
        <v>3169.440874</v>
      </c>
      <c r="BU10" s="396"/>
      <c r="BV10" s="522" t="s">
        <v>169</v>
      </c>
      <c r="BW10" s="341"/>
      <c r="BX10" s="500"/>
      <c r="BZ10" s="523" t="s">
        <v>170</v>
      </c>
      <c r="CA10" s="341">
        <v>186113</v>
      </c>
      <c r="CB10" s="500">
        <v>9.24</v>
      </c>
      <c r="CD10" s="522" t="s">
        <v>109</v>
      </c>
      <c r="CE10" s="341"/>
      <c r="CF10" s="384">
        <v>1.1</v>
      </c>
    </row>
    <row r="11" spans="1:84" s="29" customFormat="1" ht="25.5" customHeight="1">
      <c r="A11" s="29" t="s">
        <v>171</v>
      </c>
      <c r="B11" s="330"/>
      <c r="C11" s="335" t="s">
        <v>172</v>
      </c>
      <c r="D11" s="332">
        <v>7900</v>
      </c>
      <c r="E11" s="328">
        <v>19.8</v>
      </c>
      <c r="F11" s="329">
        <v>23056</v>
      </c>
      <c r="G11" s="328">
        <v>14.4</v>
      </c>
      <c r="H11" s="324"/>
      <c r="I11" s="369" t="s">
        <v>173</v>
      </c>
      <c r="J11" s="371"/>
      <c r="K11" s="372"/>
      <c r="L11" s="374"/>
      <c r="M11" s="374"/>
      <c r="N11" s="324"/>
      <c r="O11" s="369" t="s">
        <v>173</v>
      </c>
      <c r="P11" s="333">
        <v>15.79555425154819</v>
      </c>
      <c r="Q11" s="333">
        <v>6.6</v>
      </c>
      <c r="R11" s="328">
        <v>0.427805202262028</v>
      </c>
      <c r="S11" s="328">
        <v>6.6</v>
      </c>
      <c r="T11" s="324"/>
      <c r="U11" s="41" t="s">
        <v>174</v>
      </c>
      <c r="V11" s="388">
        <v>11.447526689159446</v>
      </c>
      <c r="W11" s="202"/>
      <c r="X11" s="41" t="s">
        <v>175</v>
      </c>
      <c r="Y11" s="388">
        <v>10.760000000000005</v>
      </c>
      <c r="Z11" s="202"/>
      <c r="AA11" s="41" t="s">
        <v>174</v>
      </c>
      <c r="AB11" s="388">
        <v>11.090926478964008</v>
      </c>
      <c r="AC11" s="102"/>
      <c r="AD11" s="41" t="s">
        <v>175</v>
      </c>
      <c r="AE11" s="388">
        <v>15.005892715490948</v>
      </c>
      <c r="AF11" s="202"/>
      <c r="AG11" s="418" t="s">
        <v>176</v>
      </c>
      <c r="AH11" s="415" t="s">
        <v>64</v>
      </c>
      <c r="AI11" s="410">
        <v>2.8912</v>
      </c>
      <c r="AJ11" s="411">
        <v>-4.61</v>
      </c>
      <c r="AK11" s="411">
        <v>18.124</v>
      </c>
      <c r="AL11" s="411">
        <v>2.78</v>
      </c>
      <c r="AM11" s="202"/>
      <c r="AN11" s="41" t="s">
        <v>177</v>
      </c>
      <c r="AO11" s="436">
        <v>101.06</v>
      </c>
      <c r="AP11" s="202">
        <v>99.79</v>
      </c>
      <c r="AQ11" s="202"/>
      <c r="AR11" s="432" t="s">
        <v>178</v>
      </c>
      <c r="AS11" s="442">
        <v>1491864.4</v>
      </c>
      <c r="AT11" s="257">
        <v>25.6</v>
      </c>
      <c r="AU11" s="435"/>
      <c r="AV11" s="444" t="s">
        <v>179</v>
      </c>
      <c r="AW11" s="464">
        <v>5660.3</v>
      </c>
      <c r="AX11" s="324">
        <v>-3.6</v>
      </c>
      <c r="AY11" s="460">
        <v>35121.6</v>
      </c>
      <c r="AZ11" s="254">
        <v>16.3</v>
      </c>
      <c r="BA11" s="324"/>
      <c r="BB11" s="459" t="s">
        <v>180</v>
      </c>
      <c r="BC11" s="304">
        <v>41.7</v>
      </c>
      <c r="BD11" s="324"/>
      <c r="BE11" s="482" t="s">
        <v>181</v>
      </c>
      <c r="BF11" s="293">
        <v>11257.8</v>
      </c>
      <c r="BG11" s="324"/>
      <c r="BH11" s="485" t="s">
        <v>182</v>
      </c>
      <c r="BI11" s="484">
        <v>24.8054</v>
      </c>
      <c r="BJ11" s="480">
        <v>-71.09588019520017</v>
      </c>
      <c r="BK11" s="324"/>
      <c r="BL11" s="483" t="s">
        <v>183</v>
      </c>
      <c r="BM11" s="396">
        <v>34104.530000000006</v>
      </c>
      <c r="BN11" s="435">
        <v>-23.411327374882283</v>
      </c>
      <c r="BO11" s="500"/>
      <c r="BP11" s="504" t="s">
        <v>184</v>
      </c>
      <c r="BQ11" s="502">
        <v>3658354.001595</v>
      </c>
      <c r="BR11" s="503">
        <v>-1620.937843</v>
      </c>
      <c r="BS11" s="503">
        <v>61410.04683</v>
      </c>
      <c r="BT11" s="503">
        <v>122061.446704</v>
      </c>
      <c r="BU11" s="396"/>
      <c r="BV11" s="522" t="s">
        <v>185</v>
      </c>
      <c r="BW11" s="341"/>
      <c r="BX11" s="324"/>
      <c r="BZ11" s="524" t="s">
        <v>186</v>
      </c>
      <c r="CA11" s="341">
        <v>17570</v>
      </c>
      <c r="CB11" s="500">
        <v>1.6</v>
      </c>
      <c r="CD11" s="483" t="s">
        <v>125</v>
      </c>
      <c r="CE11" s="341"/>
      <c r="CF11" s="500">
        <v>-45.7</v>
      </c>
    </row>
    <row r="12" spans="1:84" s="29" customFormat="1" ht="18" customHeight="1">
      <c r="A12" s="29" t="s">
        <v>187</v>
      </c>
      <c r="B12" s="336"/>
      <c r="C12" s="335" t="s">
        <v>173</v>
      </c>
      <c r="D12" s="337"/>
      <c r="E12" s="328"/>
      <c r="F12" s="329"/>
      <c r="G12" s="328">
        <v>6.6</v>
      </c>
      <c r="H12" s="324"/>
      <c r="I12" s="369" t="s">
        <v>188</v>
      </c>
      <c r="J12" s="371"/>
      <c r="K12" s="372"/>
      <c r="L12" s="374"/>
      <c r="M12" s="374"/>
      <c r="N12" s="353"/>
      <c r="O12" s="369" t="s">
        <v>188</v>
      </c>
      <c r="P12" s="333">
        <v>10.019394325976586</v>
      </c>
      <c r="Q12" s="333">
        <v>-3.7</v>
      </c>
      <c r="R12" s="328">
        <v>-2.1982726087843</v>
      </c>
      <c r="S12" s="328">
        <v>14</v>
      </c>
      <c r="T12" s="324"/>
      <c r="U12" s="41" t="s">
        <v>189</v>
      </c>
      <c r="V12" s="388">
        <v>-2.0799999999999983</v>
      </c>
      <c r="W12" s="202"/>
      <c r="X12" s="391" t="s">
        <v>190</v>
      </c>
      <c r="Y12" s="388">
        <v>-22.430000000000007</v>
      </c>
      <c r="Z12" s="202"/>
      <c r="AA12" s="41" t="s">
        <v>189</v>
      </c>
      <c r="AB12" s="388">
        <v>8.438305641509361</v>
      </c>
      <c r="AC12" s="102"/>
      <c r="AD12" s="41" t="s">
        <v>190</v>
      </c>
      <c r="AE12" s="388">
        <v>51.633438230777045</v>
      </c>
      <c r="AF12" s="202"/>
      <c r="AG12" s="418" t="s">
        <v>191</v>
      </c>
      <c r="AH12" s="415" t="s">
        <v>64</v>
      </c>
      <c r="AI12" s="410">
        <v>3.083</v>
      </c>
      <c r="AJ12" s="411">
        <v>-3.45</v>
      </c>
      <c r="AK12" s="411">
        <v>18.8102</v>
      </c>
      <c r="AL12" s="411">
        <v>6.61</v>
      </c>
      <c r="AM12" s="202"/>
      <c r="AN12" s="41" t="s">
        <v>192</v>
      </c>
      <c r="AO12" s="436">
        <v>100.83</v>
      </c>
      <c r="AP12" s="202">
        <v>99.74</v>
      </c>
      <c r="AQ12" s="202"/>
      <c r="AR12" s="432" t="s">
        <v>193</v>
      </c>
      <c r="AS12" s="439">
        <v>329832.4</v>
      </c>
      <c r="AT12" s="257">
        <v>29</v>
      </c>
      <c r="AU12" s="435"/>
      <c r="AV12" s="444" t="s">
        <v>194</v>
      </c>
      <c r="AW12" s="464">
        <v>3839.6</v>
      </c>
      <c r="AX12" s="393">
        <v>-3.6</v>
      </c>
      <c r="AY12" s="460">
        <v>25060.6</v>
      </c>
      <c r="AZ12" s="465">
        <v>11</v>
      </c>
      <c r="BA12" s="324"/>
      <c r="BB12" s="462" t="s">
        <v>195</v>
      </c>
      <c r="BC12" s="304">
        <v>27.8</v>
      </c>
      <c r="BD12" s="324"/>
      <c r="BE12" s="482" t="s">
        <v>196</v>
      </c>
      <c r="BF12" s="293">
        <v>6.4</v>
      </c>
      <c r="BG12" s="324"/>
      <c r="BH12" s="485" t="s">
        <v>197</v>
      </c>
      <c r="BI12" s="484">
        <v>159.769</v>
      </c>
      <c r="BJ12" s="250">
        <v>31.708394783071768</v>
      </c>
      <c r="BK12" s="324"/>
      <c r="BL12" s="483" t="s">
        <v>198</v>
      </c>
      <c r="BM12" s="396">
        <v>45423.89</v>
      </c>
      <c r="BN12" s="435">
        <v>61.12218982555457</v>
      </c>
      <c r="BO12" s="500"/>
      <c r="BP12" s="504" t="s">
        <v>199</v>
      </c>
      <c r="BQ12" s="502">
        <v>346167.136262</v>
      </c>
      <c r="BR12" s="503">
        <v>-14997.830503</v>
      </c>
      <c r="BS12" s="503">
        <v>62207.648537</v>
      </c>
      <c r="BT12" s="503">
        <v>123557.414528</v>
      </c>
      <c r="BU12" s="396"/>
      <c r="BV12" s="522" t="s">
        <v>200</v>
      </c>
      <c r="BW12" s="341"/>
      <c r="BX12" s="500"/>
      <c r="BZ12" s="523" t="s">
        <v>91</v>
      </c>
      <c r="CA12" s="341">
        <v>5809</v>
      </c>
      <c r="CB12" s="500">
        <v>7.7</v>
      </c>
      <c r="CD12" s="531" t="s">
        <v>201</v>
      </c>
      <c r="CE12" s="341">
        <v>17570</v>
      </c>
      <c r="CF12" s="68">
        <v>1.6</v>
      </c>
    </row>
    <row r="13" spans="1:84" s="29" customFormat="1" ht="18" customHeight="1">
      <c r="A13" s="29" t="s">
        <v>202</v>
      </c>
      <c r="B13" s="338"/>
      <c r="C13" s="334" t="s">
        <v>188</v>
      </c>
      <c r="D13" s="337"/>
      <c r="E13" s="328"/>
      <c r="F13" s="339"/>
      <c r="G13" s="328">
        <v>14</v>
      </c>
      <c r="H13" s="324"/>
      <c r="I13" s="369" t="s">
        <v>203</v>
      </c>
      <c r="J13" s="371"/>
      <c r="K13" s="372"/>
      <c r="L13" s="374"/>
      <c r="M13" s="374"/>
      <c r="N13" s="353"/>
      <c r="O13" s="369" t="s">
        <v>203</v>
      </c>
      <c r="P13" s="333">
        <v>161.41025755718772</v>
      </c>
      <c r="Q13" s="333">
        <v>-56.3</v>
      </c>
      <c r="R13" s="328">
        <v>14.9288079340603</v>
      </c>
      <c r="S13" s="328">
        <v>-15.1</v>
      </c>
      <c r="T13" s="324"/>
      <c r="U13" s="41" t="s">
        <v>204</v>
      </c>
      <c r="V13" s="388">
        <v>-0.8299999999999983</v>
      </c>
      <c r="W13" s="202"/>
      <c r="X13" s="41" t="s">
        <v>205</v>
      </c>
      <c r="Y13" s="388">
        <v>-100</v>
      </c>
      <c r="Z13" s="202"/>
      <c r="AA13" s="41" t="s">
        <v>204</v>
      </c>
      <c r="AB13" s="388">
        <v>8.992295260219297</v>
      </c>
      <c r="AC13" s="102"/>
      <c r="AD13" s="41" t="s">
        <v>205</v>
      </c>
      <c r="AE13" s="388">
        <v>-100</v>
      </c>
      <c r="AF13" s="202"/>
      <c r="AG13" s="414" t="s">
        <v>206</v>
      </c>
      <c r="AH13" s="415" t="s">
        <v>64</v>
      </c>
      <c r="AI13" s="410">
        <v>0.9674</v>
      </c>
      <c r="AJ13" s="411">
        <v>22.36</v>
      </c>
      <c r="AK13" s="411">
        <v>5.938105999999999</v>
      </c>
      <c r="AL13" s="411">
        <v>45.87</v>
      </c>
      <c r="AM13" s="202"/>
      <c r="AN13" s="412" t="s">
        <v>207</v>
      </c>
      <c r="AO13" s="436">
        <v>-1.84</v>
      </c>
      <c r="AP13" s="202">
        <v>0.63</v>
      </c>
      <c r="AQ13" s="202"/>
      <c r="AR13" s="432" t="s">
        <v>149</v>
      </c>
      <c r="AS13" s="439">
        <v>131945.9</v>
      </c>
      <c r="AT13" s="257">
        <v>2.1</v>
      </c>
      <c r="AU13" s="435"/>
      <c r="AV13" s="444" t="s">
        <v>208</v>
      </c>
      <c r="AW13" s="464">
        <v>723.3</v>
      </c>
      <c r="AX13" s="393">
        <v>52.2</v>
      </c>
      <c r="AY13" s="460">
        <v>6222.6</v>
      </c>
      <c r="AZ13" s="465">
        <v>101.5</v>
      </c>
      <c r="BA13" s="324"/>
      <c r="BB13" s="459" t="s">
        <v>165</v>
      </c>
      <c r="BC13" s="304">
        <v>12.1</v>
      </c>
      <c r="BD13" s="324"/>
      <c r="BE13" s="482" t="s">
        <v>209</v>
      </c>
      <c r="BF13" s="293">
        <v>-100</v>
      </c>
      <c r="BG13" s="324"/>
      <c r="BH13" s="478" t="s">
        <v>210</v>
      </c>
      <c r="BI13" s="484">
        <v>156.2064</v>
      </c>
      <c r="BJ13" s="480">
        <v>33.9508655426803</v>
      </c>
      <c r="BK13" s="324"/>
      <c r="BL13" s="483" t="s">
        <v>211</v>
      </c>
      <c r="BM13" s="396">
        <v>31257.54</v>
      </c>
      <c r="BN13" s="435">
        <v>67.04703230364551</v>
      </c>
      <c r="BO13" s="500"/>
      <c r="BP13" s="504" t="s">
        <v>212</v>
      </c>
      <c r="BQ13" s="502">
        <v>724811.09329</v>
      </c>
      <c r="BR13" s="503">
        <v>285326.870583</v>
      </c>
      <c r="BS13" s="503">
        <v>378096.307198</v>
      </c>
      <c r="BT13" s="503">
        <v>-57100.245025</v>
      </c>
      <c r="BU13" s="396"/>
      <c r="BV13" s="459" t="s">
        <v>213</v>
      </c>
      <c r="BW13" s="341"/>
      <c r="BX13" s="500"/>
      <c r="BZ13" s="523" t="s">
        <v>108</v>
      </c>
      <c r="CA13" s="341">
        <v>5457</v>
      </c>
      <c r="CB13" s="500">
        <v>7.08</v>
      </c>
      <c r="CD13" s="483" t="s">
        <v>214</v>
      </c>
      <c r="CE13" s="341">
        <v>5809</v>
      </c>
      <c r="CF13" s="500">
        <v>7.7</v>
      </c>
    </row>
    <row r="14" spans="1:84" s="29" customFormat="1" ht="18" customHeight="1">
      <c r="A14" s="29" t="s">
        <v>215</v>
      </c>
      <c r="B14" s="340"/>
      <c r="C14" s="334" t="s">
        <v>203</v>
      </c>
      <c r="D14" s="337"/>
      <c r="E14" s="328"/>
      <c r="F14" s="339"/>
      <c r="G14" s="328">
        <v>-15.1</v>
      </c>
      <c r="H14" s="324"/>
      <c r="I14" s="369" t="s">
        <v>216</v>
      </c>
      <c r="J14" s="371"/>
      <c r="K14" s="372"/>
      <c r="L14" s="374"/>
      <c r="M14" s="374"/>
      <c r="N14" s="353"/>
      <c r="O14" s="369" t="s">
        <v>216</v>
      </c>
      <c r="P14" s="333">
        <v>4.109190587149176</v>
      </c>
      <c r="Q14" s="333">
        <v>-8.7</v>
      </c>
      <c r="R14" s="328">
        <v>-17.7871948901351</v>
      </c>
      <c r="S14" s="328">
        <v>7.2</v>
      </c>
      <c r="T14" s="324"/>
      <c r="U14" s="41" t="s">
        <v>217</v>
      </c>
      <c r="V14" s="388">
        <v>7.310000000000002</v>
      </c>
      <c r="W14" s="202"/>
      <c r="X14" s="41" t="s">
        <v>218</v>
      </c>
      <c r="Y14" s="388">
        <v>7.709999999999994</v>
      </c>
      <c r="Z14" s="202"/>
      <c r="AA14" s="41" t="s">
        <v>217</v>
      </c>
      <c r="AB14" s="388">
        <v>13.432241044952576</v>
      </c>
      <c r="AC14" s="102"/>
      <c r="AD14" s="41" t="s">
        <v>218</v>
      </c>
      <c r="AE14" s="388">
        <v>2.328362165592501</v>
      </c>
      <c r="AF14" s="202"/>
      <c r="AG14" s="414" t="s">
        <v>219</v>
      </c>
      <c r="AH14" s="415" t="s">
        <v>64</v>
      </c>
      <c r="AI14" s="410">
        <v>72.158946</v>
      </c>
      <c r="AJ14" s="411">
        <v>19.06</v>
      </c>
      <c r="AK14" s="411">
        <v>427.02935599999995</v>
      </c>
      <c r="AL14" s="411">
        <v>15.92</v>
      </c>
      <c r="AM14" s="202"/>
      <c r="AN14" s="41" t="s">
        <v>82</v>
      </c>
      <c r="AO14" s="436">
        <v>0</v>
      </c>
      <c r="AP14" s="202">
        <v>0</v>
      </c>
      <c r="AQ14" s="202"/>
      <c r="AR14" s="432" t="s">
        <v>163</v>
      </c>
      <c r="AS14" s="439">
        <v>111429.3</v>
      </c>
      <c r="AT14" s="257">
        <v>151.8</v>
      </c>
      <c r="AU14" s="435"/>
      <c r="AV14" s="444" t="s">
        <v>220</v>
      </c>
      <c r="AW14" s="464">
        <v>2500.5</v>
      </c>
      <c r="AX14" s="393">
        <v>-10</v>
      </c>
      <c r="AY14" s="460">
        <v>13827.9</v>
      </c>
      <c r="AZ14" s="465">
        <v>-1.3</v>
      </c>
      <c r="BA14" s="324"/>
      <c r="BB14" s="459" t="s">
        <v>180</v>
      </c>
      <c r="BC14" s="304">
        <v>47.7</v>
      </c>
      <c r="BD14" s="324"/>
      <c r="BE14" s="482" t="s">
        <v>221</v>
      </c>
      <c r="BF14" s="293">
        <v>50.6</v>
      </c>
      <c r="BG14" s="324"/>
      <c r="BH14" s="485" t="s">
        <v>222</v>
      </c>
      <c r="BI14" s="484">
        <v>64.2417</v>
      </c>
      <c r="BJ14" s="480">
        <v>21.637864274367157</v>
      </c>
      <c r="BK14" s="324"/>
      <c r="BL14" s="489" t="s">
        <v>223</v>
      </c>
      <c r="BM14" s="396">
        <v>1394248</v>
      </c>
      <c r="BN14" s="435">
        <v>7.1105200850278605</v>
      </c>
      <c r="BO14" s="500"/>
      <c r="BP14" s="506" t="s">
        <v>224</v>
      </c>
      <c r="BQ14" s="507">
        <v>18919787.114033</v>
      </c>
      <c r="BR14" s="508">
        <v>686267.944877</v>
      </c>
      <c r="BS14" s="508">
        <v>1772292.98688</v>
      </c>
      <c r="BT14" s="508">
        <v>1266363.49515</v>
      </c>
      <c r="BU14" s="396"/>
      <c r="BV14" s="522" t="s">
        <v>225</v>
      </c>
      <c r="BW14" s="341"/>
      <c r="BX14" s="500"/>
      <c r="BZ14" s="523" t="s">
        <v>124</v>
      </c>
      <c r="CA14" s="341">
        <v>329</v>
      </c>
      <c r="CB14" s="500">
        <v>116.45</v>
      </c>
      <c r="CD14" s="483" t="s">
        <v>226</v>
      </c>
      <c r="CE14" s="341">
        <v>5457</v>
      </c>
      <c r="CF14" s="500">
        <v>7.08</v>
      </c>
    </row>
    <row r="15" spans="1:84" s="29" customFormat="1" ht="18" customHeight="1">
      <c r="A15" s="29" t="s">
        <v>227</v>
      </c>
      <c r="C15" s="334" t="s">
        <v>216</v>
      </c>
      <c r="D15" s="337"/>
      <c r="E15" s="328"/>
      <c r="F15" s="339"/>
      <c r="G15" s="328">
        <v>7.2</v>
      </c>
      <c r="H15" s="324"/>
      <c r="I15" s="369" t="s">
        <v>228</v>
      </c>
      <c r="J15" s="371"/>
      <c r="K15" s="372"/>
      <c r="L15" s="374"/>
      <c r="M15" s="374"/>
      <c r="N15" s="353"/>
      <c r="O15" s="369" t="s">
        <v>228</v>
      </c>
      <c r="P15" s="333">
        <v>1.7174002468120115</v>
      </c>
      <c r="Q15" s="333">
        <v>15.2</v>
      </c>
      <c r="R15" s="328">
        <v>10.2154775735766</v>
      </c>
      <c r="S15" s="328">
        <v>21.5</v>
      </c>
      <c r="T15" s="324"/>
      <c r="U15" s="41" t="s">
        <v>229</v>
      </c>
      <c r="V15" s="388"/>
      <c r="W15" s="202"/>
      <c r="X15" s="41" t="s">
        <v>230</v>
      </c>
      <c r="Y15" s="388">
        <v>41.81999999999999</v>
      </c>
      <c r="Z15" s="202"/>
      <c r="AA15" s="41" t="s">
        <v>229</v>
      </c>
      <c r="AB15" s="388"/>
      <c r="AC15" s="102"/>
      <c r="AD15" s="41" t="s">
        <v>230</v>
      </c>
      <c r="AE15" s="388">
        <v>38.674898453996725</v>
      </c>
      <c r="AF15" s="202"/>
      <c r="AG15" s="414" t="s">
        <v>231</v>
      </c>
      <c r="AH15" s="415" t="s">
        <v>64</v>
      </c>
      <c r="AI15" s="410">
        <v>0</v>
      </c>
      <c r="AJ15" s="411">
        <v>-100</v>
      </c>
      <c r="AK15" s="411">
        <v>33.202890000000004</v>
      </c>
      <c r="AL15" s="411">
        <v>40.58</v>
      </c>
      <c r="AM15" s="202"/>
      <c r="AN15" s="41" t="s">
        <v>99</v>
      </c>
      <c r="AO15" s="436">
        <v>5.22</v>
      </c>
      <c r="AP15" s="202">
        <v>0.75</v>
      </c>
      <c r="AQ15" s="202"/>
      <c r="AR15" s="432" t="s">
        <v>178</v>
      </c>
      <c r="AS15" s="439">
        <v>86457.2</v>
      </c>
      <c r="AT15" s="257">
        <v>5.4</v>
      </c>
      <c r="AU15" s="435"/>
      <c r="AV15" s="444" t="s">
        <v>232</v>
      </c>
      <c r="AW15" s="464">
        <v>11455.4</v>
      </c>
      <c r="AX15" s="393">
        <v>-10.6</v>
      </c>
      <c r="AY15" s="460">
        <v>47940.5</v>
      </c>
      <c r="AZ15" s="465">
        <v>1.9</v>
      </c>
      <c r="BA15" s="324"/>
      <c r="BB15" s="462" t="s">
        <v>233</v>
      </c>
      <c r="BC15" s="304">
        <v>14</v>
      </c>
      <c r="BD15" s="324"/>
      <c r="BE15" s="482" t="s">
        <v>234</v>
      </c>
      <c r="BF15" s="293">
        <v>18.5</v>
      </c>
      <c r="BG15" s="324"/>
      <c r="BH15" s="478" t="s">
        <v>210</v>
      </c>
      <c r="BI15" s="484">
        <v>51.4955</v>
      </c>
      <c r="BJ15" s="480">
        <v>27.147812989963093</v>
      </c>
      <c r="BK15" s="324"/>
      <c r="BL15" s="483" t="s">
        <v>235</v>
      </c>
      <c r="BM15" s="396">
        <v>114181</v>
      </c>
      <c r="BN15" s="435">
        <v>2.3384003154913513</v>
      </c>
      <c r="BO15" s="500"/>
      <c r="BP15" s="509" t="s">
        <v>236</v>
      </c>
      <c r="BQ15" s="507">
        <v>6771530.825606</v>
      </c>
      <c r="BR15" s="508">
        <v>263788.65411</v>
      </c>
      <c r="BS15" s="508">
        <v>651023.804028</v>
      </c>
      <c r="BT15" s="508">
        <v>425385.327149</v>
      </c>
      <c r="BU15" s="396"/>
      <c r="BV15" s="522" t="s">
        <v>237</v>
      </c>
      <c r="BW15" s="341"/>
      <c r="BX15" s="500"/>
      <c r="BZ15" s="523" t="s">
        <v>141</v>
      </c>
      <c r="CA15" s="341">
        <v>7</v>
      </c>
      <c r="CB15" s="500">
        <v>-46.15</v>
      </c>
      <c r="CD15" s="496" t="s">
        <v>238</v>
      </c>
      <c r="CE15" s="526">
        <v>11761</v>
      </c>
      <c r="CF15" s="527">
        <v>-1.21</v>
      </c>
    </row>
    <row r="16" spans="1:80" s="29" customFormat="1" ht="20.25" customHeight="1">
      <c r="A16" s="29" t="s">
        <v>239</v>
      </c>
      <c r="C16" s="334" t="s">
        <v>228</v>
      </c>
      <c r="D16" s="337"/>
      <c r="E16" s="328"/>
      <c r="F16" s="339"/>
      <c r="G16" s="328">
        <v>21.5</v>
      </c>
      <c r="H16" s="324"/>
      <c r="I16" s="369" t="s">
        <v>240</v>
      </c>
      <c r="J16" s="371">
        <v>23.28139792182313</v>
      </c>
      <c r="K16" s="372">
        <v>27.32908048795155</v>
      </c>
      <c r="L16" s="374">
        <v>-9.41158091307413</v>
      </c>
      <c r="M16" s="374">
        <v>39.3753935373645</v>
      </c>
      <c r="N16" s="353"/>
      <c r="O16" s="369" t="s">
        <v>240</v>
      </c>
      <c r="P16" s="333">
        <v>36.26500149380774</v>
      </c>
      <c r="Q16" s="333">
        <v>36.154906606572744</v>
      </c>
      <c r="R16" s="328">
        <v>5.73988776505403</v>
      </c>
      <c r="S16" s="328">
        <v>-7.3858677342214</v>
      </c>
      <c r="T16" s="324"/>
      <c r="U16" s="392" t="s">
        <v>241</v>
      </c>
      <c r="V16" s="388">
        <v>-3.239999999999995</v>
      </c>
      <c r="W16" s="202"/>
      <c r="X16" s="41" t="s">
        <v>242</v>
      </c>
      <c r="Y16" s="388">
        <v>-4.400000000000006</v>
      </c>
      <c r="Z16" s="202"/>
      <c r="AA16" s="392" t="s">
        <v>241</v>
      </c>
      <c r="AB16" s="388">
        <v>6.511385228605222</v>
      </c>
      <c r="AC16" s="102"/>
      <c r="AD16" s="41" t="s">
        <v>242</v>
      </c>
      <c r="AE16" s="388">
        <v>-8.730000000000004</v>
      </c>
      <c r="AF16" s="202"/>
      <c r="AG16" s="414" t="s">
        <v>243</v>
      </c>
      <c r="AH16" s="415" t="s">
        <v>244</v>
      </c>
      <c r="AI16" s="410">
        <v>172.78</v>
      </c>
      <c r="AJ16" s="411">
        <v>13.24</v>
      </c>
      <c r="AK16" s="411">
        <v>904.14</v>
      </c>
      <c r="AL16" s="411">
        <v>44.58</v>
      </c>
      <c r="AM16" s="202"/>
      <c r="AN16" s="41" t="s">
        <v>115</v>
      </c>
      <c r="AO16" s="436">
        <v>-5.66</v>
      </c>
      <c r="AP16" s="202">
        <v>-2.31</v>
      </c>
      <c r="AQ16" s="202"/>
      <c r="AR16" s="445" t="s">
        <v>245</v>
      </c>
      <c r="AS16" s="446">
        <v>42903.6</v>
      </c>
      <c r="AT16" s="259">
        <v>-53.3</v>
      </c>
      <c r="AU16" s="435"/>
      <c r="AV16" s="444" t="s">
        <v>246</v>
      </c>
      <c r="AW16" s="464">
        <v>4528.2</v>
      </c>
      <c r="AX16" s="393">
        <v>-16.2</v>
      </c>
      <c r="AY16" s="460">
        <v>27468</v>
      </c>
      <c r="AZ16" s="465">
        <v>3.9</v>
      </c>
      <c r="BA16" s="324"/>
      <c r="BB16" s="462" t="s">
        <v>247</v>
      </c>
      <c r="BC16" s="304">
        <v>21.9</v>
      </c>
      <c r="BD16" s="463"/>
      <c r="BE16" s="482" t="s">
        <v>248</v>
      </c>
      <c r="BF16" s="293">
        <v>-50.3</v>
      </c>
      <c r="BG16" s="324"/>
      <c r="BH16" s="485" t="s">
        <v>249</v>
      </c>
      <c r="BI16" s="486">
        <v>71013</v>
      </c>
      <c r="BJ16" s="480">
        <v>-73.76224820064141</v>
      </c>
      <c r="BK16" s="324"/>
      <c r="BL16" s="483" t="s">
        <v>250</v>
      </c>
      <c r="BM16" s="396">
        <v>237756</v>
      </c>
      <c r="BN16" s="435">
        <v>46.72220679440897</v>
      </c>
      <c r="BO16" s="500"/>
      <c r="BP16" s="509" t="s">
        <v>251</v>
      </c>
      <c r="BQ16" s="507">
        <v>1647282.210936</v>
      </c>
      <c r="BR16" s="508">
        <v>86765.294359</v>
      </c>
      <c r="BS16" s="508">
        <v>204785.196877</v>
      </c>
      <c r="BT16" s="508">
        <v>111194.501535</v>
      </c>
      <c r="BU16" s="396"/>
      <c r="BV16" s="522" t="s">
        <v>252</v>
      </c>
      <c r="BW16" s="396"/>
      <c r="BX16" s="500"/>
      <c r="BZ16" s="523" t="s">
        <v>156</v>
      </c>
      <c r="CA16" s="396">
        <v>116</v>
      </c>
      <c r="CB16" s="500">
        <v>-10.77</v>
      </c>
    </row>
    <row r="17" spans="1:80" s="29" customFormat="1" ht="15.75" customHeight="1">
      <c r="A17" s="29" t="s">
        <v>253</v>
      </c>
      <c r="C17" s="334" t="s">
        <v>240</v>
      </c>
      <c r="D17" s="337">
        <v>347520</v>
      </c>
      <c r="E17" s="328">
        <v>39.3753935373645</v>
      </c>
      <c r="F17" s="339">
        <v>1289273</v>
      </c>
      <c r="G17" s="328">
        <v>-7.3858677342214</v>
      </c>
      <c r="H17" s="324"/>
      <c r="I17" s="375" t="s">
        <v>254</v>
      </c>
      <c r="J17" s="371">
        <v>5.374819474122239</v>
      </c>
      <c r="K17" s="372">
        <v>3.097202850942482</v>
      </c>
      <c r="L17" s="374">
        <v>8.2</v>
      </c>
      <c r="M17" s="374">
        <v>11.846329938151023</v>
      </c>
      <c r="N17" s="324"/>
      <c r="O17" s="376" t="s">
        <v>255</v>
      </c>
      <c r="P17" s="333">
        <v>47.1248207418</v>
      </c>
      <c r="Q17" s="333">
        <v>90.6</v>
      </c>
      <c r="R17" s="328">
        <v>188.9</v>
      </c>
      <c r="S17" s="328">
        <v>257.0819156833</v>
      </c>
      <c r="T17" s="324"/>
      <c r="U17" s="392" t="s">
        <v>256</v>
      </c>
      <c r="V17" s="388">
        <v>52.38</v>
      </c>
      <c r="W17" s="202"/>
      <c r="X17" s="41" t="s">
        <v>257</v>
      </c>
      <c r="Y17" s="388">
        <v>-48.55</v>
      </c>
      <c r="Z17" s="202"/>
      <c r="AA17" s="392" t="s">
        <v>256</v>
      </c>
      <c r="AB17" s="388">
        <v>61.77385690368505</v>
      </c>
      <c r="AC17" s="102"/>
      <c r="AD17" s="41" t="s">
        <v>257</v>
      </c>
      <c r="AE17" s="388">
        <v>16.08175661269576</v>
      </c>
      <c r="AF17" s="202"/>
      <c r="AG17" s="414" t="s">
        <v>258</v>
      </c>
      <c r="AH17" s="415" t="s">
        <v>259</v>
      </c>
      <c r="AI17" s="410">
        <v>40427.86</v>
      </c>
      <c r="AJ17" s="411">
        <v>66.6</v>
      </c>
      <c r="AK17" s="411">
        <v>254771.97</v>
      </c>
      <c r="AL17" s="411">
        <v>44.19</v>
      </c>
      <c r="AM17" s="202"/>
      <c r="AN17" s="41" t="s">
        <v>132</v>
      </c>
      <c r="AO17" s="436">
        <v>-1.99</v>
      </c>
      <c r="AP17" s="202">
        <v>0.7</v>
      </c>
      <c r="AQ17" s="202"/>
      <c r="AS17" s="102"/>
      <c r="AU17" s="435"/>
      <c r="AV17" s="444" t="s">
        <v>260</v>
      </c>
      <c r="AW17" s="464">
        <v>1737.8</v>
      </c>
      <c r="AX17" s="393">
        <v>3.7</v>
      </c>
      <c r="AY17" s="460">
        <v>10212.9</v>
      </c>
      <c r="AZ17" s="465">
        <v>13.8</v>
      </c>
      <c r="BA17" s="324"/>
      <c r="BB17" s="462" t="s">
        <v>261</v>
      </c>
      <c r="BC17" s="304">
        <v>-4.5</v>
      </c>
      <c r="BD17" s="463"/>
      <c r="BE17" s="482" t="s">
        <v>262</v>
      </c>
      <c r="BF17" s="293">
        <v>19.7</v>
      </c>
      <c r="BG17" s="324"/>
      <c r="BH17" s="485" t="s">
        <v>263</v>
      </c>
      <c r="BI17" s="479">
        <v>1015940</v>
      </c>
      <c r="BJ17" s="480">
        <v>33.41930806971833</v>
      </c>
      <c r="BK17" s="324"/>
      <c r="BL17" s="483" t="s">
        <v>264</v>
      </c>
      <c r="BM17" s="396">
        <v>5532</v>
      </c>
      <c r="BN17" s="435">
        <v>-51.626442812172094</v>
      </c>
      <c r="BO17" s="500"/>
      <c r="BP17" s="509" t="s">
        <v>265</v>
      </c>
      <c r="BQ17" s="507">
        <v>5124248.61467</v>
      </c>
      <c r="BR17" s="508">
        <v>177023.359751</v>
      </c>
      <c r="BS17" s="508">
        <v>446238.607151</v>
      </c>
      <c r="BT17" s="508">
        <v>314190.825614</v>
      </c>
      <c r="BU17" s="396"/>
      <c r="BV17" s="525" t="s">
        <v>172</v>
      </c>
      <c r="BW17" s="526"/>
      <c r="BX17" s="527"/>
      <c r="BZ17" s="528" t="s">
        <v>170</v>
      </c>
      <c r="CA17" s="526">
        <v>11761</v>
      </c>
      <c r="CB17" s="527">
        <v>-1.21</v>
      </c>
    </row>
    <row r="18" spans="1:76" s="29" customFormat="1" ht="18" customHeight="1">
      <c r="A18" s="164" t="s">
        <v>266</v>
      </c>
      <c r="C18" s="334" t="s">
        <v>254</v>
      </c>
      <c r="D18" s="332">
        <v>26193928.851916</v>
      </c>
      <c r="E18" s="333">
        <v>11.846329938151023</v>
      </c>
      <c r="F18" s="339"/>
      <c r="G18" s="328"/>
      <c r="H18" s="324"/>
      <c r="I18" s="375" t="s">
        <v>267</v>
      </c>
      <c r="J18" s="371">
        <v>11.200886595699888</v>
      </c>
      <c r="K18" s="372">
        <v>9.631945975172318</v>
      </c>
      <c r="L18" s="374">
        <v>11.6</v>
      </c>
      <c r="M18" s="374">
        <v>11.833749845376706</v>
      </c>
      <c r="N18" s="324"/>
      <c r="O18" s="376" t="s">
        <v>268</v>
      </c>
      <c r="P18" s="333">
        <v>90.0861343907</v>
      </c>
      <c r="Q18" s="333">
        <v>77.3</v>
      </c>
      <c r="R18" s="328">
        <v>126.6</v>
      </c>
      <c r="S18" s="328">
        <v>177.229298688</v>
      </c>
      <c r="T18" s="393"/>
      <c r="U18" s="392" t="s">
        <v>269</v>
      </c>
      <c r="V18" s="388">
        <v>17.239999999999995</v>
      </c>
      <c r="W18" s="202"/>
      <c r="X18" s="41" t="s">
        <v>270</v>
      </c>
      <c r="Y18" s="388">
        <v>20.72</v>
      </c>
      <c r="Z18" s="202"/>
      <c r="AA18" s="392" t="s">
        <v>269</v>
      </c>
      <c r="AB18" s="388">
        <v>-1.3799999999999955</v>
      </c>
      <c r="AC18" s="102"/>
      <c r="AD18" s="41" t="s">
        <v>270</v>
      </c>
      <c r="AE18" s="388">
        <v>0.20874971139795204</v>
      </c>
      <c r="AF18" s="202"/>
      <c r="AG18" s="414" t="s">
        <v>271</v>
      </c>
      <c r="AH18" s="419" t="s">
        <v>272</v>
      </c>
      <c r="AI18" s="410">
        <v>0.788009</v>
      </c>
      <c r="AJ18" s="411">
        <v>64.24</v>
      </c>
      <c r="AK18" s="411">
        <v>4.868051</v>
      </c>
      <c r="AL18" s="411">
        <v>65.89</v>
      </c>
      <c r="AM18" s="202"/>
      <c r="AN18" s="41" t="s">
        <v>148</v>
      </c>
      <c r="AO18" s="436">
        <v>-1.19</v>
      </c>
      <c r="AP18" s="202">
        <v>0.26</v>
      </c>
      <c r="AQ18" s="202"/>
      <c r="AR18" s="41"/>
      <c r="AS18" s="447"/>
      <c r="AT18" s="447"/>
      <c r="AU18" s="435"/>
      <c r="AV18" s="444" t="s">
        <v>273</v>
      </c>
      <c r="AW18" s="464">
        <v>38233.1</v>
      </c>
      <c r="AX18" s="324">
        <v>-42.6</v>
      </c>
      <c r="AY18" s="460">
        <v>179302.7</v>
      </c>
      <c r="AZ18" s="465">
        <v>-41.3</v>
      </c>
      <c r="BA18" s="324"/>
      <c r="BB18" s="462" t="s">
        <v>274</v>
      </c>
      <c r="BC18" s="304">
        <v>8.7</v>
      </c>
      <c r="BD18" s="463"/>
      <c r="BE18" s="482" t="s">
        <v>275</v>
      </c>
      <c r="BF18" s="293">
        <v>-59</v>
      </c>
      <c r="BG18" s="324"/>
      <c r="BH18" s="490" t="s">
        <v>87</v>
      </c>
      <c r="BI18" s="479">
        <v>991099</v>
      </c>
      <c r="BJ18" s="491">
        <v>36.313547608011845</v>
      </c>
      <c r="BK18" s="324"/>
      <c r="BL18" s="483" t="s">
        <v>276</v>
      </c>
      <c r="BM18" s="396">
        <v>8879</v>
      </c>
      <c r="BN18" s="435">
        <v>9.105431309904155</v>
      </c>
      <c r="BO18" s="500"/>
      <c r="BP18" s="509" t="s">
        <v>277</v>
      </c>
      <c r="BQ18" s="507">
        <v>12148174.343016</v>
      </c>
      <c r="BR18" s="508">
        <v>422444.13312</v>
      </c>
      <c r="BS18" s="508">
        <v>1121234.857638</v>
      </c>
      <c r="BT18" s="508">
        <v>840984.523848</v>
      </c>
      <c r="BU18" s="396"/>
      <c r="BW18" s="396"/>
      <c r="BX18" s="500"/>
    </row>
    <row r="19" spans="1:76" s="29" customFormat="1" ht="18" customHeight="1">
      <c r="A19" s="29" t="s">
        <v>278</v>
      </c>
      <c r="B19" s="102"/>
      <c r="C19" s="334" t="s">
        <v>279</v>
      </c>
      <c r="D19" s="332">
        <v>16614818.018586</v>
      </c>
      <c r="E19" s="333">
        <v>14.394040414767906</v>
      </c>
      <c r="F19" s="341"/>
      <c r="G19" s="328"/>
      <c r="H19" s="324"/>
      <c r="I19" s="377" t="s">
        <v>280</v>
      </c>
      <c r="J19" s="378">
        <v>0.875122630000007</v>
      </c>
      <c r="K19" s="379">
        <v>3</v>
      </c>
      <c r="L19" s="380">
        <v>2.6</v>
      </c>
      <c r="M19" s="381">
        <v>0.9</v>
      </c>
      <c r="N19" s="324"/>
      <c r="O19" s="382" t="s">
        <v>280</v>
      </c>
      <c r="P19" s="383">
        <v>1.3478707099999951</v>
      </c>
      <c r="Q19" s="383">
        <v>2.5</v>
      </c>
      <c r="R19" s="394">
        <v>3.4</v>
      </c>
      <c r="S19" s="381">
        <v>0.4</v>
      </c>
      <c r="T19" s="341"/>
      <c r="U19" s="392" t="s">
        <v>281</v>
      </c>
      <c r="V19" s="388">
        <v>23.06</v>
      </c>
      <c r="W19" s="202"/>
      <c r="X19" s="41" t="s">
        <v>282</v>
      </c>
      <c r="Y19" s="388">
        <v>39.50999999999999</v>
      </c>
      <c r="Z19" s="202"/>
      <c r="AA19" s="392" t="s">
        <v>281</v>
      </c>
      <c r="AB19" s="388">
        <v>1.196296423011313</v>
      </c>
      <c r="AC19" s="102"/>
      <c r="AD19" s="41" t="s">
        <v>282</v>
      </c>
      <c r="AE19" s="388">
        <v>20.36112569635369</v>
      </c>
      <c r="AF19" s="202"/>
      <c r="AG19" s="414" t="s">
        <v>283</v>
      </c>
      <c r="AH19" s="415" t="s">
        <v>64</v>
      </c>
      <c r="AI19" s="410">
        <v>0.442934</v>
      </c>
      <c r="AJ19" s="411">
        <v>-41.95</v>
      </c>
      <c r="AK19" s="411">
        <v>2.4590389999999998</v>
      </c>
      <c r="AL19" s="411">
        <v>-25.57</v>
      </c>
      <c r="AM19" s="202"/>
      <c r="AN19" s="41" t="s">
        <v>162</v>
      </c>
      <c r="AO19" s="436">
        <v>-3.43</v>
      </c>
      <c r="AP19" s="202">
        <v>1.59</v>
      </c>
      <c r="AQ19" s="202"/>
      <c r="AR19" s="448"/>
      <c r="AS19" s="447"/>
      <c r="AT19" s="447"/>
      <c r="AU19" s="435"/>
      <c r="AV19" s="444" t="s">
        <v>284</v>
      </c>
      <c r="AW19" s="464">
        <v>987.4</v>
      </c>
      <c r="AX19" s="393">
        <v>-2.9</v>
      </c>
      <c r="AY19" s="460">
        <v>4909.4</v>
      </c>
      <c r="AZ19" s="465">
        <v>-3.3</v>
      </c>
      <c r="BA19" s="324"/>
      <c r="BB19" s="462" t="s">
        <v>285</v>
      </c>
      <c r="BC19" s="304">
        <v>76.8</v>
      </c>
      <c r="BD19" s="463"/>
      <c r="BE19" s="482" t="s">
        <v>286</v>
      </c>
      <c r="BF19" s="293">
        <v>-0.6</v>
      </c>
      <c r="BG19" s="324"/>
      <c r="BI19" s="492"/>
      <c r="BJ19" s="324"/>
      <c r="BK19" s="324"/>
      <c r="BL19" s="483" t="s">
        <v>287</v>
      </c>
      <c r="BM19" s="396">
        <v>260697</v>
      </c>
      <c r="BN19" s="435">
        <v>4.950060587517768</v>
      </c>
      <c r="BO19" s="500"/>
      <c r="BP19" s="509" t="s">
        <v>288</v>
      </c>
      <c r="BQ19" s="507">
        <v>4115623.366358</v>
      </c>
      <c r="BR19" s="508">
        <v>115826.144541</v>
      </c>
      <c r="BS19" s="508">
        <v>20674.091349</v>
      </c>
      <c r="BT19" s="508">
        <v>602629.92391</v>
      </c>
      <c r="BU19" s="396"/>
      <c r="BW19" s="102"/>
      <c r="BX19" s="102"/>
    </row>
    <row r="20" spans="1:84" s="29" customFormat="1" ht="18" customHeight="1">
      <c r="A20" s="29" t="s">
        <v>289</v>
      </c>
      <c r="C20" s="334" t="s">
        <v>267</v>
      </c>
      <c r="D20" s="332">
        <v>18919787.114033</v>
      </c>
      <c r="E20" s="333">
        <v>11.833749845376706</v>
      </c>
      <c r="F20" s="341"/>
      <c r="G20" s="328"/>
      <c r="H20" s="324"/>
      <c r="L20" s="102"/>
      <c r="M20" s="206"/>
      <c r="N20" s="324"/>
      <c r="R20" s="102"/>
      <c r="S20" s="206"/>
      <c r="T20" s="324"/>
      <c r="U20" s="392" t="s">
        <v>290</v>
      </c>
      <c r="V20" s="388">
        <v>-13.650000000000006</v>
      </c>
      <c r="W20" s="202"/>
      <c r="X20" s="41" t="s">
        <v>291</v>
      </c>
      <c r="Y20" s="388">
        <v>70.94</v>
      </c>
      <c r="Z20" s="202"/>
      <c r="AA20" s="392" t="s">
        <v>290</v>
      </c>
      <c r="AB20" s="388">
        <v>-18.14</v>
      </c>
      <c r="AC20" s="102"/>
      <c r="AD20" s="41" t="s">
        <v>291</v>
      </c>
      <c r="AE20" s="388">
        <v>80.4087830634788</v>
      </c>
      <c r="AF20" s="202"/>
      <c r="AG20" s="420" t="s">
        <v>292</v>
      </c>
      <c r="AH20" s="421" t="s">
        <v>293</v>
      </c>
      <c r="AI20" s="410">
        <v>1718</v>
      </c>
      <c r="AJ20" s="411">
        <v>-55.46</v>
      </c>
      <c r="AK20" s="411">
        <v>13513</v>
      </c>
      <c r="AL20" s="411">
        <v>14.37</v>
      </c>
      <c r="AM20" s="206"/>
      <c r="AN20" s="41" t="s">
        <v>177</v>
      </c>
      <c r="AO20" s="436">
        <v>-1.62</v>
      </c>
      <c r="AP20" s="202">
        <v>2.16</v>
      </c>
      <c r="AQ20" s="202"/>
      <c r="AR20" s="448"/>
      <c r="AS20" s="449"/>
      <c r="AT20" s="449"/>
      <c r="AU20" s="435"/>
      <c r="AV20" s="450" t="s">
        <v>294</v>
      </c>
      <c r="AW20" s="464">
        <v>28241.7</v>
      </c>
      <c r="AX20" s="393">
        <v>4.7</v>
      </c>
      <c r="AY20" s="460">
        <v>179323.7</v>
      </c>
      <c r="AZ20" s="465">
        <v>33.1</v>
      </c>
      <c r="BA20" s="324"/>
      <c r="BB20" s="462" t="s">
        <v>295</v>
      </c>
      <c r="BC20" s="304">
        <v>-26</v>
      </c>
      <c r="BD20" s="463"/>
      <c r="BE20" s="482" t="s">
        <v>296</v>
      </c>
      <c r="BF20" s="293">
        <v>25.6</v>
      </c>
      <c r="BG20" s="324"/>
      <c r="BH20" s="202"/>
      <c r="BI20" s="202"/>
      <c r="BJ20" s="206">
        <v>22</v>
      </c>
      <c r="BK20" s="206"/>
      <c r="BL20" s="483" t="s">
        <v>297</v>
      </c>
      <c r="BM20" s="396">
        <v>199083</v>
      </c>
      <c r="BN20" s="435">
        <v>-25.067467621187657</v>
      </c>
      <c r="BO20" s="206"/>
      <c r="BP20" s="509" t="s">
        <v>265</v>
      </c>
      <c r="BQ20" s="507">
        <v>6727738.436577</v>
      </c>
      <c r="BR20" s="508">
        <v>82654.459061</v>
      </c>
      <c r="BS20" s="508">
        <v>845751.183288</v>
      </c>
      <c r="BT20" s="508">
        <v>98076.936356</v>
      </c>
      <c r="BU20" s="396"/>
      <c r="BW20" s="399"/>
      <c r="BX20" s="206">
        <v>26</v>
      </c>
      <c r="CB20" s="29">
        <v>27</v>
      </c>
      <c r="CF20" s="29">
        <v>28</v>
      </c>
    </row>
    <row r="21" spans="1:75" s="29" customFormat="1" ht="18" customHeight="1">
      <c r="A21" s="29" t="s">
        <v>298</v>
      </c>
      <c r="B21" s="291"/>
      <c r="C21" s="191" t="s">
        <v>299</v>
      </c>
      <c r="D21" s="342">
        <v>100.9</v>
      </c>
      <c r="E21" s="343">
        <v>0.9</v>
      </c>
      <c r="F21" s="343">
        <v>100.4</v>
      </c>
      <c r="G21" s="343">
        <v>0.4</v>
      </c>
      <c r="H21" s="324"/>
      <c r="L21" s="102"/>
      <c r="M21" s="206">
        <v>8</v>
      </c>
      <c r="N21" s="207"/>
      <c r="S21" s="206">
        <v>9</v>
      </c>
      <c r="T21" s="206"/>
      <c r="U21" s="392" t="s">
        <v>300</v>
      </c>
      <c r="V21" s="388">
        <v>-13.579999999999998</v>
      </c>
      <c r="W21" s="202"/>
      <c r="X21" s="41" t="s">
        <v>301</v>
      </c>
      <c r="Y21" s="388">
        <v>5.1200000000000045</v>
      </c>
      <c r="Z21" s="202"/>
      <c r="AA21" s="392" t="s">
        <v>300</v>
      </c>
      <c r="AB21" s="388">
        <v>-12.97</v>
      </c>
      <c r="AC21" s="102"/>
      <c r="AD21" s="41" t="s">
        <v>301</v>
      </c>
      <c r="AE21" s="388">
        <v>17.1495916748468</v>
      </c>
      <c r="AF21" s="202"/>
      <c r="AG21" s="422" t="s">
        <v>302</v>
      </c>
      <c r="AH21" s="423" t="s">
        <v>303</v>
      </c>
      <c r="AI21" s="424">
        <v>1053</v>
      </c>
      <c r="AJ21" s="425">
        <v>-23.58</v>
      </c>
      <c r="AK21" s="425">
        <v>5531</v>
      </c>
      <c r="AL21" s="425">
        <v>9.81</v>
      </c>
      <c r="AM21" s="102"/>
      <c r="AN21" s="426" t="s">
        <v>192</v>
      </c>
      <c r="AO21" s="451">
        <v>-1.42</v>
      </c>
      <c r="AP21" s="452">
        <v>2.03</v>
      </c>
      <c r="AQ21" s="202"/>
      <c r="AR21" s="448"/>
      <c r="AS21" s="202"/>
      <c r="AT21" s="202"/>
      <c r="AU21" s="435"/>
      <c r="AV21" s="453"/>
      <c r="AW21" s="466"/>
      <c r="AX21" s="467"/>
      <c r="AY21" s="468"/>
      <c r="AZ21" s="469"/>
      <c r="BA21" s="324"/>
      <c r="BB21" s="462" t="s">
        <v>304</v>
      </c>
      <c r="BC21" s="304">
        <v>6.3</v>
      </c>
      <c r="BD21" s="463"/>
      <c r="BE21" s="482" t="s">
        <v>305</v>
      </c>
      <c r="BF21" s="293">
        <v>18.6</v>
      </c>
      <c r="BG21" s="324"/>
      <c r="BH21" s="223"/>
      <c r="BI21" s="223"/>
      <c r="BJ21" s="223"/>
      <c r="BK21" s="223"/>
      <c r="BL21" s="483" t="s">
        <v>306</v>
      </c>
      <c r="BM21" s="396">
        <v>27367</v>
      </c>
      <c r="BN21" s="435">
        <v>15.858769738791745</v>
      </c>
      <c r="BP21" s="510"/>
      <c r="BU21" s="396"/>
      <c r="BW21" s="399"/>
    </row>
    <row r="22" spans="1:75" s="29" customFormat="1" ht="18" customHeight="1">
      <c r="A22" s="29" t="s">
        <v>307</v>
      </c>
      <c r="B22" s="344"/>
      <c r="C22" s="247"/>
      <c r="D22" s="345"/>
      <c r="E22" s="345"/>
      <c r="F22" s="346"/>
      <c r="G22" s="347"/>
      <c r="H22" s="348"/>
      <c r="J22" s="384"/>
      <c r="K22" s="384"/>
      <c r="L22" s="384"/>
      <c r="M22" s="384"/>
      <c r="N22" s="102"/>
      <c r="P22" s="384"/>
      <c r="Q22" s="384"/>
      <c r="R22" s="384"/>
      <c r="S22" s="384"/>
      <c r="T22" s="384"/>
      <c r="U22" s="392" t="s">
        <v>308</v>
      </c>
      <c r="V22" s="388">
        <v>-11.920000000000002</v>
      </c>
      <c r="W22" s="395"/>
      <c r="X22" s="41" t="s">
        <v>309</v>
      </c>
      <c r="Y22" s="388">
        <v>-59.82</v>
      </c>
      <c r="Z22" s="202"/>
      <c r="AA22" s="392" t="s">
        <v>308</v>
      </c>
      <c r="AB22" s="388">
        <v>-26.950000000000003</v>
      </c>
      <c r="AC22" s="102"/>
      <c r="AD22" s="41" t="s">
        <v>309</v>
      </c>
      <c r="AE22" s="388">
        <v>-60.02</v>
      </c>
      <c r="AF22" s="202"/>
      <c r="AJ22" s="202"/>
      <c r="AK22" s="102"/>
      <c r="AL22" s="102"/>
      <c r="AM22" s="102"/>
      <c r="AQ22" s="202"/>
      <c r="AU22" s="435"/>
      <c r="AV22" s="454"/>
      <c r="BA22" s="324"/>
      <c r="BB22" s="462" t="s">
        <v>310</v>
      </c>
      <c r="BC22" s="304">
        <v>17.9</v>
      </c>
      <c r="BD22" s="463"/>
      <c r="BE22" s="493" t="s">
        <v>311</v>
      </c>
      <c r="BF22" s="494">
        <v>283.4</v>
      </c>
      <c r="BG22" s="324"/>
      <c r="BH22" s="102"/>
      <c r="BI22" s="102"/>
      <c r="BJ22" s="102"/>
      <c r="BK22" s="102"/>
      <c r="BL22" s="483" t="s">
        <v>312</v>
      </c>
      <c r="BM22" s="396">
        <v>119538</v>
      </c>
      <c r="BN22" s="435">
        <v>49.04987531172069</v>
      </c>
      <c r="BP22" s="511"/>
      <c r="BQ22" s="512"/>
      <c r="BR22" s="512"/>
      <c r="BS22" s="512"/>
      <c r="BT22" s="512"/>
      <c r="BU22" s="199"/>
      <c r="BW22" s="399"/>
    </row>
    <row r="23" spans="1:76" s="29" customFormat="1" ht="18" customHeight="1">
      <c r="A23" s="29" t="s">
        <v>313</v>
      </c>
      <c r="B23" s="349"/>
      <c r="C23" s="350"/>
      <c r="D23" s="345"/>
      <c r="E23" s="345"/>
      <c r="F23" s="346"/>
      <c r="G23" s="347"/>
      <c r="H23" s="198"/>
      <c r="N23" s="102"/>
      <c r="P23" s="384"/>
      <c r="Q23" s="384"/>
      <c r="R23" s="384"/>
      <c r="S23" s="102"/>
      <c r="U23" s="392" t="s">
        <v>314</v>
      </c>
      <c r="V23" s="388">
        <v>3.0999999999999943</v>
      </c>
      <c r="W23" s="395"/>
      <c r="X23" s="41" t="s">
        <v>315</v>
      </c>
      <c r="Y23" s="388">
        <v>1631.49</v>
      </c>
      <c r="Z23" s="202"/>
      <c r="AA23" s="392" t="s">
        <v>314</v>
      </c>
      <c r="AB23" s="388">
        <v>-30.959999999999994</v>
      </c>
      <c r="AC23" s="102"/>
      <c r="AD23" s="41" t="s">
        <v>315</v>
      </c>
      <c r="AE23" s="388">
        <v>759.1825561790678</v>
      </c>
      <c r="AF23" s="202"/>
      <c r="AI23" s="199"/>
      <c r="AK23" s="199"/>
      <c r="AL23" s="202"/>
      <c r="AM23" s="102"/>
      <c r="AQ23" s="202"/>
      <c r="AR23" s="448"/>
      <c r="AS23" s="202"/>
      <c r="AT23" s="202"/>
      <c r="AU23" s="435"/>
      <c r="AV23" s="354"/>
      <c r="AY23" s="29">
        <v>18</v>
      </c>
      <c r="AZ23" s="29">
        <v>19</v>
      </c>
      <c r="BA23" s="324"/>
      <c r="BB23" s="462" t="s">
        <v>316</v>
      </c>
      <c r="BC23" s="470">
        <v>22.1</v>
      </c>
      <c r="BD23" s="463"/>
      <c r="BE23" s="475" t="s">
        <v>317</v>
      </c>
      <c r="BF23" s="206"/>
      <c r="BG23" s="207"/>
      <c r="BH23" s="102"/>
      <c r="BI23" s="102"/>
      <c r="BJ23" s="102"/>
      <c r="BK23" s="102"/>
      <c r="BL23" s="483" t="s">
        <v>318</v>
      </c>
      <c r="BM23" s="396">
        <v>241651</v>
      </c>
      <c r="BN23" s="435">
        <v>8.752357078887329</v>
      </c>
      <c r="BP23" s="513"/>
      <c r="BQ23" s="514"/>
      <c r="BR23" s="514"/>
      <c r="BS23" s="207"/>
      <c r="BT23" s="207"/>
      <c r="BU23" s="396"/>
      <c r="BV23" s="28"/>
      <c r="BW23" s="28"/>
      <c r="BX23" s="28"/>
    </row>
    <row r="24" spans="1:79" s="29" customFormat="1" ht="18" customHeight="1">
      <c r="A24" s="29" t="s">
        <v>319</v>
      </c>
      <c r="B24" s="351"/>
      <c r="C24" s="247"/>
      <c r="D24" s="345"/>
      <c r="E24" s="345"/>
      <c r="F24" s="346"/>
      <c r="G24" s="347"/>
      <c r="H24" s="324"/>
      <c r="I24" s="68"/>
      <c r="N24" s="102"/>
      <c r="S24" s="396"/>
      <c r="U24" s="102" t="s">
        <v>320</v>
      </c>
      <c r="V24" s="388">
        <v>-24.209999999999994</v>
      </c>
      <c r="W24" s="102"/>
      <c r="X24" s="41" t="s">
        <v>321</v>
      </c>
      <c r="Y24" s="388">
        <v>6.340000000000003</v>
      </c>
      <c r="Z24" s="206"/>
      <c r="AA24" s="102" t="s">
        <v>320</v>
      </c>
      <c r="AB24" s="388">
        <v>-29</v>
      </c>
      <c r="AC24" s="102"/>
      <c r="AD24" s="41" t="s">
        <v>321</v>
      </c>
      <c r="AE24" s="388">
        <v>11.722099178500148</v>
      </c>
      <c r="AF24" s="202"/>
      <c r="AH24" s="102"/>
      <c r="AI24" s="102"/>
      <c r="AK24" s="102"/>
      <c r="AL24" s="395"/>
      <c r="AM24" s="395"/>
      <c r="AO24" s="384"/>
      <c r="AQ24" s="202"/>
      <c r="AR24" s="448"/>
      <c r="AS24" s="202"/>
      <c r="AT24" s="202"/>
      <c r="AU24" s="435"/>
      <c r="AV24" s="444"/>
      <c r="AW24" s="304"/>
      <c r="AX24" s="304"/>
      <c r="AY24" s="304"/>
      <c r="AZ24" s="471"/>
      <c r="BA24" s="472"/>
      <c r="BB24" s="473"/>
      <c r="BC24" s="474"/>
      <c r="BD24" s="324"/>
      <c r="BE24" s="495"/>
      <c r="BF24" s="495"/>
      <c r="BG24" s="495"/>
      <c r="BH24" s="166"/>
      <c r="BI24" s="166"/>
      <c r="BJ24" s="166"/>
      <c r="BK24" s="166"/>
      <c r="BL24" s="483" t="s">
        <v>322</v>
      </c>
      <c r="BM24" s="396">
        <v>22565</v>
      </c>
      <c r="BN24" s="435">
        <v>-27.24253562907074</v>
      </c>
      <c r="BP24" s="504"/>
      <c r="BR24" s="514"/>
      <c r="BS24" s="515">
        <v>24</v>
      </c>
      <c r="BT24" s="515">
        <v>25</v>
      </c>
      <c r="BU24" s="206"/>
      <c r="BV24" s="28"/>
      <c r="BW24" s="28"/>
      <c r="BX24" s="28"/>
      <c r="CA24" s="28"/>
    </row>
    <row r="25" spans="1:79" s="29" customFormat="1" ht="16.5" customHeight="1">
      <c r="A25" s="29" t="s">
        <v>323</v>
      </c>
      <c r="H25" s="206"/>
      <c r="N25" s="102"/>
      <c r="U25" s="102" t="s">
        <v>324</v>
      </c>
      <c r="V25" s="388">
        <v>-42.58</v>
      </c>
      <c r="X25" s="41" t="s">
        <v>325</v>
      </c>
      <c r="Y25" s="388">
        <v>-21.629999999999995</v>
      </c>
      <c r="Z25" s="102"/>
      <c r="AA25" s="41" t="s">
        <v>326</v>
      </c>
      <c r="AB25" s="388">
        <v>-33.03</v>
      </c>
      <c r="AC25" s="102"/>
      <c r="AD25" s="41" t="s">
        <v>325</v>
      </c>
      <c r="AE25" s="388">
        <v>3.4925432483887398</v>
      </c>
      <c r="AF25" s="206"/>
      <c r="AH25" s="102"/>
      <c r="AI25" s="102">
        <v>10000</v>
      </c>
      <c r="AK25" s="102"/>
      <c r="AL25" s="102"/>
      <c r="AM25" s="102"/>
      <c r="AQ25" s="202"/>
      <c r="AR25" s="41"/>
      <c r="AS25" s="202"/>
      <c r="AT25" s="202"/>
      <c r="AU25" s="435">
        <v>73</v>
      </c>
      <c r="AV25" s="102"/>
      <c r="AW25" s="167"/>
      <c r="AX25" s="167"/>
      <c r="AY25" s="167"/>
      <c r="AZ25" s="167"/>
      <c r="BA25" s="206"/>
      <c r="BD25" s="206"/>
      <c r="BG25" s="102"/>
      <c r="BL25" s="496"/>
      <c r="BM25" s="516"/>
      <c r="BN25" s="517"/>
      <c r="BP25" s="514"/>
      <c r="BR25" s="514"/>
      <c r="BS25" s="514"/>
      <c r="BT25" s="514"/>
      <c r="BU25" s="514"/>
      <c r="BV25" s="28"/>
      <c r="BW25" s="28"/>
      <c r="BX25" s="28"/>
      <c r="CA25" s="28"/>
    </row>
    <row r="26" spans="1:79" s="29" customFormat="1" ht="18" customHeight="1">
      <c r="A26" s="29" t="s">
        <v>327</v>
      </c>
      <c r="B26" s="352"/>
      <c r="C26" s="199"/>
      <c r="D26" s="353"/>
      <c r="E26" s="341"/>
      <c r="F26" s="247">
        <v>6</v>
      </c>
      <c r="G26" s="354">
        <v>7</v>
      </c>
      <c r="N26" s="102"/>
      <c r="U26" s="191"/>
      <c r="V26" s="397"/>
      <c r="W26" s="309"/>
      <c r="X26" s="95" t="s">
        <v>328</v>
      </c>
      <c r="Y26" s="406">
        <v>-11.810000000000002</v>
      </c>
      <c r="Z26" s="102"/>
      <c r="AA26" s="191"/>
      <c r="AB26" s="397"/>
      <c r="AC26" s="102"/>
      <c r="AD26" s="95" t="s">
        <v>328</v>
      </c>
      <c r="AE26" s="406">
        <v>-2.969999999999999</v>
      </c>
      <c r="AF26" s="32"/>
      <c r="AH26" s="102"/>
      <c r="AI26" s="102"/>
      <c r="AJ26" s="202"/>
      <c r="AK26" s="102"/>
      <c r="AL26" s="102"/>
      <c r="AM26" s="102"/>
      <c r="AN26" s="246"/>
      <c r="AP26" s="206">
        <v>16</v>
      </c>
      <c r="AQ26" s="206"/>
      <c r="AR26" s="41"/>
      <c r="AS26" s="202"/>
      <c r="AT26" s="202"/>
      <c r="AU26" s="435"/>
      <c r="AV26" s="102"/>
      <c r="AW26" s="102"/>
      <c r="AX26" s="102"/>
      <c r="BG26" s="102"/>
      <c r="BL26" s="28"/>
      <c r="BM26" s="396"/>
      <c r="BN26" s="435"/>
      <c r="BP26" s="514"/>
      <c r="BQ26" s="28"/>
      <c r="BR26" s="514"/>
      <c r="BS26" s="514"/>
      <c r="BT26" s="514"/>
      <c r="BU26" s="514"/>
      <c r="BV26" s="28"/>
      <c r="BW26" s="28"/>
      <c r="BX26" s="28"/>
      <c r="CA26" s="28"/>
    </row>
    <row r="27" spans="1:73" ht="18" customHeight="1">
      <c r="A27" s="321" t="s">
        <v>329</v>
      </c>
      <c r="B27" s="352"/>
      <c r="C27" s="247"/>
      <c r="D27" s="353"/>
      <c r="E27" s="347"/>
      <c r="F27" s="346"/>
      <c r="G27" s="347"/>
      <c r="H27" s="347"/>
      <c r="I27" s="347"/>
      <c r="J27" s="29"/>
      <c r="K27" s="29"/>
      <c r="L27" s="29"/>
      <c r="M27" s="29"/>
      <c r="N27" s="102"/>
      <c r="O27" s="29"/>
      <c r="P27" s="29"/>
      <c r="Q27" s="29"/>
      <c r="R27" s="29"/>
      <c r="S27" s="29"/>
      <c r="T27" s="29"/>
      <c r="U27" s="398"/>
      <c r="V27" s="309"/>
      <c r="W27" s="399"/>
      <c r="X27" s="102"/>
      <c r="Y27" s="207">
        <v>11</v>
      </c>
      <c r="Z27" s="102"/>
      <c r="AA27" s="29"/>
      <c r="AB27" s="29"/>
      <c r="AC27" s="395"/>
      <c r="AD27" s="207"/>
      <c r="AE27" s="395"/>
      <c r="AF27" s="291"/>
      <c r="AG27" s="29"/>
      <c r="AH27" s="29"/>
      <c r="AI27" s="102"/>
      <c r="AJ27" s="202"/>
      <c r="AK27" s="29"/>
      <c r="AL27" s="29"/>
      <c r="AM27" s="29"/>
      <c r="AN27" s="246"/>
      <c r="AO27" s="29"/>
      <c r="AP27" s="29"/>
      <c r="AQ27" s="29"/>
      <c r="AR27" s="29"/>
      <c r="AS27" s="29"/>
      <c r="AT27" s="206">
        <v>17</v>
      </c>
      <c r="AU27" s="435"/>
      <c r="AV27" s="29"/>
      <c r="AW27" s="29"/>
      <c r="AX27" s="29"/>
      <c r="AY27" s="29"/>
      <c r="AZ27" s="29"/>
      <c r="BA27" s="29"/>
      <c r="BC27" s="29"/>
      <c r="BD27" s="29"/>
      <c r="BE27" s="29"/>
      <c r="BF27" s="29"/>
      <c r="BG27" s="102"/>
      <c r="BH27" s="29"/>
      <c r="BI27" s="29"/>
      <c r="BJ27" s="29"/>
      <c r="BK27" s="29"/>
      <c r="BO27" s="29"/>
      <c r="BP27" s="514"/>
      <c r="BQ27" s="513"/>
      <c r="BR27" s="514"/>
      <c r="BS27" s="514"/>
      <c r="BT27" s="514"/>
      <c r="BU27" s="514"/>
    </row>
    <row r="28" spans="1:73" ht="18" customHeight="1">
      <c r="A28" s="336" t="s">
        <v>330</v>
      </c>
      <c r="B28" s="352"/>
      <c r="C28" s="247"/>
      <c r="D28" s="345"/>
      <c r="E28" s="345"/>
      <c r="F28" s="346"/>
      <c r="G28" s="347"/>
      <c r="H28" s="347"/>
      <c r="I28" s="347"/>
      <c r="J28" s="29"/>
      <c r="K28" s="29"/>
      <c r="L28" s="29"/>
      <c r="M28" s="102"/>
      <c r="N28" s="28"/>
      <c r="O28" s="29"/>
      <c r="P28" s="29"/>
      <c r="Q28" s="29"/>
      <c r="R28" s="29"/>
      <c r="S28" s="29">
        <v>6</v>
      </c>
      <c r="T28" s="29"/>
      <c r="U28" s="399"/>
      <c r="V28" s="399">
        <v>10</v>
      </c>
      <c r="W28" s="102"/>
      <c r="X28" s="102"/>
      <c r="Y28" s="102"/>
      <c r="Z28" s="102"/>
      <c r="AC28" s="102"/>
      <c r="AD28" s="207"/>
      <c r="AE28" s="207">
        <v>13</v>
      </c>
      <c r="AF28" s="29"/>
      <c r="AG28" s="29"/>
      <c r="AH28" s="29"/>
      <c r="AI28" s="102"/>
      <c r="AJ28" s="202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435"/>
      <c r="AV28" s="399"/>
      <c r="AW28" s="399"/>
      <c r="AX28" s="399"/>
      <c r="AY28" s="399"/>
      <c r="AZ28" s="399"/>
      <c r="BA28" s="399"/>
      <c r="BC28" s="206">
        <v>20</v>
      </c>
      <c r="BD28" s="29"/>
      <c r="BE28" s="29"/>
      <c r="BF28" s="29">
        <v>21</v>
      </c>
      <c r="BG28" s="102"/>
      <c r="BH28" s="29"/>
      <c r="BI28" s="29"/>
      <c r="BJ28" s="29"/>
      <c r="BK28" s="29"/>
      <c r="BL28" s="29"/>
      <c r="BM28" s="29"/>
      <c r="BN28" s="206"/>
      <c r="BO28" s="29"/>
      <c r="BP28" s="514"/>
      <c r="BQ28" s="514"/>
      <c r="BR28" s="514"/>
      <c r="BS28" s="514"/>
      <c r="BT28" s="514"/>
      <c r="BU28" s="514"/>
    </row>
    <row r="29" spans="1:73" ht="18" customHeight="1">
      <c r="A29" s="355"/>
      <c r="B29" s="352"/>
      <c r="C29" s="350"/>
      <c r="D29" s="345"/>
      <c r="E29" s="345"/>
      <c r="F29" s="346"/>
      <c r="G29" s="347"/>
      <c r="H29" s="347"/>
      <c r="I29" s="347"/>
      <c r="J29" s="29"/>
      <c r="K29" s="29"/>
      <c r="L29" s="29"/>
      <c r="M29" s="102"/>
      <c r="N29" s="28"/>
      <c r="O29" s="29"/>
      <c r="P29" s="29"/>
      <c r="Q29" s="29"/>
      <c r="R29" s="29"/>
      <c r="S29" s="29"/>
      <c r="T29" s="29"/>
      <c r="U29" s="102"/>
      <c r="V29" s="102"/>
      <c r="W29" s="102"/>
      <c r="X29" s="102"/>
      <c r="Y29" s="102"/>
      <c r="Z29" s="102"/>
      <c r="AB29" s="29">
        <v>12</v>
      </c>
      <c r="AC29" s="102"/>
      <c r="AD29" s="29"/>
      <c r="AE29" s="29"/>
      <c r="AF29" s="29"/>
      <c r="AG29" s="29"/>
      <c r="AH29" s="29"/>
      <c r="AI29" s="102"/>
      <c r="AJ29" s="202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06"/>
      <c r="AV29" s="399"/>
      <c r="AW29" s="399"/>
      <c r="AX29" s="399"/>
      <c r="AY29" s="399"/>
      <c r="AZ29" s="399"/>
      <c r="BA29" s="399"/>
      <c r="BC29" s="29"/>
      <c r="BD29" s="29"/>
      <c r="BE29" s="29"/>
      <c r="BF29" s="29"/>
      <c r="BG29" s="102"/>
      <c r="BH29" s="29"/>
      <c r="BI29" s="29"/>
      <c r="BJ29" s="29"/>
      <c r="BK29" s="29"/>
      <c r="BN29" s="60">
        <v>23</v>
      </c>
      <c r="BP29" s="514"/>
      <c r="BQ29" s="514"/>
      <c r="BR29" s="514"/>
      <c r="BS29" s="514"/>
      <c r="BT29" s="514"/>
      <c r="BU29" s="514"/>
    </row>
    <row r="30" spans="1:73" ht="14.25">
      <c r="A30" s="356" t="s">
        <v>331</v>
      </c>
      <c r="B30" s="352"/>
      <c r="C30" s="352"/>
      <c r="D30" s="345"/>
      <c r="E30" s="345"/>
      <c r="F30" s="346"/>
      <c r="G30" s="347"/>
      <c r="H30" s="357"/>
      <c r="I30" s="202"/>
      <c r="J30" s="328"/>
      <c r="U30" s="102"/>
      <c r="V30" s="102"/>
      <c r="W30" s="102"/>
      <c r="X30" s="102"/>
      <c r="Y30" s="102"/>
      <c r="Z30" s="102"/>
      <c r="AA30" s="29"/>
      <c r="AB30" s="29"/>
      <c r="AC30" s="102"/>
      <c r="AD30" s="29"/>
      <c r="AE30" s="29"/>
      <c r="AF30" s="29"/>
      <c r="AG30" s="29"/>
      <c r="AH30" s="29"/>
      <c r="AJ30" s="202"/>
      <c r="AK30" s="29"/>
      <c r="AL30" s="29"/>
      <c r="AR30" s="29"/>
      <c r="AS30" s="29"/>
      <c r="AT30" s="29"/>
      <c r="AU30" s="60"/>
      <c r="AV30" s="399"/>
      <c r="AW30" s="200"/>
      <c r="AX30" s="200"/>
      <c r="AY30" s="200"/>
      <c r="AZ30" s="200"/>
      <c r="BA30" s="399"/>
      <c r="BC30" s="29"/>
      <c r="BN30" s="60"/>
      <c r="BP30" s="102"/>
      <c r="BQ30" s="102"/>
      <c r="BR30" s="102"/>
      <c r="BS30" s="102"/>
      <c r="BT30" s="102"/>
      <c r="BU30" s="514"/>
    </row>
    <row r="31" spans="1:73" ht="14.25">
      <c r="A31" s="28"/>
      <c r="B31" s="352"/>
      <c r="C31" s="358"/>
      <c r="D31" s="357"/>
      <c r="E31" s="202"/>
      <c r="G31" s="202"/>
      <c r="J31" s="328"/>
      <c r="U31" s="102"/>
      <c r="V31" s="102"/>
      <c r="W31" s="60"/>
      <c r="X31" s="60"/>
      <c r="Y31" s="60"/>
      <c r="Z31" s="60"/>
      <c r="AA31" s="29"/>
      <c r="AB31" s="29"/>
      <c r="AC31" s="102"/>
      <c r="AD31" s="29"/>
      <c r="AE31" s="29"/>
      <c r="AF31" s="29"/>
      <c r="AJ31" s="202"/>
      <c r="AU31" s="60"/>
      <c r="AV31" s="399"/>
      <c r="AW31" s="200"/>
      <c r="AX31" s="200"/>
      <c r="AY31" s="200"/>
      <c r="AZ31" s="200"/>
      <c r="BA31" s="399"/>
      <c r="BC31" s="29"/>
      <c r="BN31" s="60"/>
      <c r="BP31" s="60"/>
      <c r="BQ31" s="60"/>
      <c r="BR31" s="60"/>
      <c r="BS31" s="60"/>
      <c r="BT31" s="60"/>
      <c r="BU31" s="102"/>
    </row>
    <row r="32" spans="4:73" ht="14.25">
      <c r="D32" s="357"/>
      <c r="E32" s="202"/>
      <c r="G32" s="202"/>
      <c r="J32" s="328"/>
      <c r="U32" s="102"/>
      <c r="V32" s="60"/>
      <c r="W32" s="60"/>
      <c r="X32" s="60"/>
      <c r="Y32" s="60"/>
      <c r="Z32" s="60"/>
      <c r="AA32" s="29"/>
      <c r="AB32" s="29"/>
      <c r="AJ32" s="202"/>
      <c r="AU32" s="60"/>
      <c r="AV32" s="344"/>
      <c r="AW32" s="200"/>
      <c r="AX32" s="200"/>
      <c r="AY32" s="200"/>
      <c r="AZ32" s="200"/>
      <c r="BA32" s="344"/>
      <c r="BC32" s="29"/>
      <c r="BN32" s="60"/>
      <c r="BP32" s="60"/>
      <c r="BQ32" s="60"/>
      <c r="BR32" s="60"/>
      <c r="BS32" s="60"/>
      <c r="BT32" s="60"/>
      <c r="BU32" s="60"/>
    </row>
    <row r="33" spans="4:73" ht="14.25">
      <c r="D33" s="352"/>
      <c r="E33" s="202"/>
      <c r="F33" s="29"/>
      <c r="J33" s="328"/>
      <c r="U33" s="102"/>
      <c r="V33" s="60"/>
      <c r="W33" s="60"/>
      <c r="X33" s="60"/>
      <c r="Y33" s="60"/>
      <c r="Z33" s="60"/>
      <c r="AI33" s="29"/>
      <c r="AJ33" s="202"/>
      <c r="AU33" s="60"/>
      <c r="AV33" s="344"/>
      <c r="AW33" s="200"/>
      <c r="AX33" s="200"/>
      <c r="AY33" s="200"/>
      <c r="AZ33" s="200"/>
      <c r="BA33" s="344"/>
      <c r="BC33" s="29"/>
      <c r="BN33" s="60"/>
      <c r="BP33" s="60"/>
      <c r="BQ33" s="60"/>
      <c r="BR33" s="60"/>
      <c r="BS33" s="60"/>
      <c r="BT33" s="60"/>
      <c r="BU33" s="60"/>
    </row>
    <row r="34" spans="5:73" ht="14.25">
      <c r="E34" s="202"/>
      <c r="F34" s="29"/>
      <c r="J34" s="328"/>
      <c r="U34" s="102"/>
      <c r="V34" s="60"/>
      <c r="W34" s="60"/>
      <c r="X34" s="60"/>
      <c r="Y34" s="60"/>
      <c r="Z34" s="60"/>
      <c r="AI34" s="29"/>
      <c r="AU34" s="60"/>
      <c r="AV34" s="344"/>
      <c r="AW34" s="200"/>
      <c r="AX34" s="200"/>
      <c r="AY34" s="200"/>
      <c r="AZ34" s="200"/>
      <c r="BA34" s="344"/>
      <c r="BN34" s="60"/>
      <c r="BP34" s="60"/>
      <c r="BQ34" s="60"/>
      <c r="BR34" s="60"/>
      <c r="BS34" s="60"/>
      <c r="BT34" s="60"/>
      <c r="BU34" s="60"/>
    </row>
    <row r="35" spans="1:73" ht="14.25">
      <c r="A35" s="359"/>
      <c r="E35" s="202"/>
      <c r="J35" s="328"/>
      <c r="U35" s="102"/>
      <c r="V35" s="60"/>
      <c r="W35" s="60"/>
      <c r="X35" s="60"/>
      <c r="Y35" s="60"/>
      <c r="Z35" s="60"/>
      <c r="AU35" s="60"/>
      <c r="AV35" s="344"/>
      <c r="AW35" s="200"/>
      <c r="AX35" s="200"/>
      <c r="AY35" s="200"/>
      <c r="AZ35" s="200"/>
      <c r="BA35" s="344"/>
      <c r="BN35" s="60"/>
      <c r="BP35" s="60"/>
      <c r="BQ35" s="60"/>
      <c r="BR35" s="60"/>
      <c r="BS35" s="60"/>
      <c r="BT35" s="60"/>
      <c r="BU35" s="60"/>
    </row>
    <row r="36" spans="5:73" ht="14.25">
      <c r="E36" s="202"/>
      <c r="U36" s="102"/>
      <c r="V36" s="60"/>
      <c r="W36" s="60"/>
      <c r="X36" s="60"/>
      <c r="Y36" s="60"/>
      <c r="Z36" s="60"/>
      <c r="AU36" s="60"/>
      <c r="AV36" s="344"/>
      <c r="AW36" s="200"/>
      <c r="AX36" s="200"/>
      <c r="AY36" s="200"/>
      <c r="AZ36" s="200"/>
      <c r="BA36" s="344"/>
      <c r="BN36" s="60"/>
      <c r="BP36" s="60"/>
      <c r="BQ36" s="60"/>
      <c r="BR36" s="60"/>
      <c r="BS36" s="60"/>
      <c r="BT36" s="60"/>
      <c r="BU36" s="60"/>
    </row>
    <row r="37" spans="21:73" ht="14.25">
      <c r="U37" s="102"/>
      <c r="V37" s="60"/>
      <c r="W37" s="60"/>
      <c r="X37" s="60"/>
      <c r="Y37" s="60"/>
      <c r="Z37" s="60"/>
      <c r="AU37" s="60"/>
      <c r="AW37" s="200"/>
      <c r="AX37" s="200"/>
      <c r="AY37" s="200"/>
      <c r="AZ37" s="200"/>
      <c r="BB37" s="29"/>
      <c r="BN37" s="60"/>
      <c r="BP37" s="60"/>
      <c r="BQ37" s="60"/>
      <c r="BR37" s="60"/>
      <c r="BS37" s="60"/>
      <c r="BT37" s="60"/>
      <c r="BU37" s="60"/>
    </row>
    <row r="38" spans="21:73" ht="14.25">
      <c r="U38" s="102"/>
      <c r="V38" s="60"/>
      <c r="W38" s="60"/>
      <c r="X38" s="60"/>
      <c r="Y38" s="60"/>
      <c r="Z38" s="60"/>
      <c r="AU38" s="60"/>
      <c r="AW38" s="200"/>
      <c r="AX38" s="200"/>
      <c r="AY38" s="200"/>
      <c r="AZ38" s="200"/>
      <c r="BB38" s="475"/>
      <c r="BN38" s="60"/>
      <c r="BP38" s="60"/>
      <c r="BQ38" s="60"/>
      <c r="BR38" s="60"/>
      <c r="BS38" s="60"/>
      <c r="BT38" s="60"/>
      <c r="BU38" s="60"/>
    </row>
    <row r="39" spans="21:73" ht="14.25">
      <c r="U39" s="102"/>
      <c r="V39" s="60"/>
      <c r="W39" s="60"/>
      <c r="X39" s="60"/>
      <c r="Y39" s="60"/>
      <c r="Z39" s="60"/>
      <c r="AU39" s="60"/>
      <c r="AW39" s="200"/>
      <c r="AX39" s="200"/>
      <c r="AY39" s="200"/>
      <c r="AZ39" s="200"/>
      <c r="BB39" s="29"/>
      <c r="BN39" s="60"/>
      <c r="BP39" s="60"/>
      <c r="BQ39" s="60"/>
      <c r="BR39" s="60"/>
      <c r="BS39" s="60"/>
      <c r="BT39" s="60"/>
      <c r="BU39" s="60"/>
    </row>
    <row r="40" spans="22:73" ht="14.25">
      <c r="V40" s="60"/>
      <c r="AU40" s="60"/>
      <c r="AW40" s="200"/>
      <c r="AX40" s="200"/>
      <c r="AY40" s="200"/>
      <c r="AZ40" s="200"/>
      <c r="BB40" s="29"/>
      <c r="BN40" s="60"/>
      <c r="BP40" s="60"/>
      <c r="BQ40" s="60"/>
      <c r="BR40" s="60"/>
      <c r="BS40" s="60"/>
      <c r="BT40" s="60"/>
      <c r="BU40" s="60"/>
    </row>
    <row r="41" spans="21:73" ht="14.25">
      <c r="U41" s="400"/>
      <c r="AU41" s="60"/>
      <c r="AW41" s="200"/>
      <c r="AX41" s="200"/>
      <c r="AY41" s="200"/>
      <c r="AZ41" s="200"/>
      <c r="BB41" s="29"/>
      <c r="BN41" s="60"/>
      <c r="BP41" s="60"/>
      <c r="BQ41" s="60"/>
      <c r="BR41" s="60"/>
      <c r="BS41" s="60"/>
      <c r="BT41" s="60"/>
      <c r="BU41" s="60"/>
    </row>
    <row r="42" spans="47:73" ht="14.25">
      <c r="AU42" s="60"/>
      <c r="AW42" s="200"/>
      <c r="AX42" s="200"/>
      <c r="AY42" s="200"/>
      <c r="AZ42" s="200"/>
      <c r="BB42" s="29"/>
      <c r="BN42" s="60"/>
      <c r="BP42" s="60"/>
      <c r="BQ42" s="60"/>
      <c r="BR42" s="60"/>
      <c r="BS42" s="60"/>
      <c r="BT42" s="60"/>
      <c r="BU42" s="60"/>
    </row>
    <row r="43" spans="47:73" ht="14.25">
      <c r="AU43" s="60"/>
      <c r="BB43" s="29"/>
      <c r="BN43" s="60"/>
      <c r="BP43" s="60"/>
      <c r="BQ43" s="60"/>
      <c r="BR43" s="60"/>
      <c r="BS43" s="60"/>
      <c r="BT43" s="60"/>
      <c r="BU43" s="60"/>
    </row>
    <row r="44" spans="47:73" ht="14.25">
      <c r="AU44" s="60"/>
      <c r="BP44" s="60"/>
      <c r="BQ44" s="60"/>
      <c r="BR44" s="60"/>
      <c r="BS44" s="60"/>
      <c r="BT44" s="60"/>
      <c r="BU44" s="60"/>
    </row>
    <row r="45" spans="68:73" ht="14.25">
      <c r="BP45" s="60"/>
      <c r="BQ45" s="60"/>
      <c r="BR45" s="60"/>
      <c r="BS45" s="60"/>
      <c r="BT45" s="60"/>
      <c r="BU45" s="60"/>
    </row>
    <row r="46" ht="14.25">
      <c r="BU46" s="60"/>
    </row>
    <row r="49" spans="4:7" ht="14.25">
      <c r="D49" s="360"/>
      <c r="E49" s="360"/>
      <c r="F49" s="360"/>
      <c r="G49" s="360"/>
    </row>
    <row r="50" spans="4:7" ht="14.25">
      <c r="D50" s="360"/>
      <c r="E50" s="360"/>
      <c r="F50" s="360"/>
      <c r="G50" s="360"/>
    </row>
    <row r="63" spans="24:25" ht="14.25">
      <c r="X63" s="401"/>
      <c r="Y63" s="401"/>
    </row>
    <row r="64" spans="24:25" ht="14.25">
      <c r="X64" s="29"/>
      <c r="Y64" s="29">
        <v>11</v>
      </c>
    </row>
  </sheetData>
  <sheetProtection/>
  <mergeCells count="14">
    <mergeCell ref="AN1:AP1"/>
    <mergeCell ref="AR1:AT1"/>
    <mergeCell ref="CD1:CF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Q53"/>
  <sheetViews>
    <sheetView zoomScale="85" zoomScaleNormal="85" workbookViewId="0" topLeftCell="O1">
      <selection activeCell="AI16" sqref="AI16"/>
    </sheetView>
  </sheetViews>
  <sheetFormatPr defaultColWidth="9.00390625" defaultRowHeight="14.25"/>
  <cols>
    <col min="1" max="1" width="15.375" style="164" customWidth="1"/>
    <col min="2" max="2" width="8.00390625" style="164" customWidth="1"/>
    <col min="3" max="3" width="12.00390625" style="164" customWidth="1"/>
    <col min="4" max="4" width="7.25390625" style="164" customWidth="1"/>
    <col min="5" max="5" width="15.25390625" style="164" customWidth="1"/>
    <col min="6" max="6" width="11.25390625" style="164" customWidth="1"/>
    <col min="7" max="7" width="12.25390625" style="164" customWidth="1"/>
    <col min="8" max="8" width="7.25390625" style="164" customWidth="1"/>
    <col min="9" max="9" width="17.50390625" style="164" customWidth="1"/>
    <col min="10" max="10" width="16.50390625" style="164" customWidth="1"/>
    <col min="11" max="11" width="10.00390625" style="164" customWidth="1"/>
    <col min="12" max="12" width="22.00390625" style="164" customWidth="1"/>
    <col min="13" max="13" width="16.625" style="164" customWidth="1"/>
    <col min="14" max="14" width="5.125" style="164" customWidth="1"/>
    <col min="15" max="16" width="22.00390625" style="164" customWidth="1"/>
    <col min="17" max="17" width="5.125" style="164" customWidth="1"/>
    <col min="18" max="18" width="22.00390625" style="164" customWidth="1"/>
    <col min="19" max="19" width="18.25390625" style="164" customWidth="1"/>
    <col min="20" max="20" width="5.125" style="164" customWidth="1"/>
    <col min="21" max="21" width="22.375" style="164" customWidth="1"/>
    <col min="22" max="22" width="15.625" style="164" customWidth="1"/>
    <col min="23" max="23" width="8.50390625" style="164" customWidth="1"/>
    <col min="24" max="24" width="5.625" style="164" customWidth="1"/>
    <col min="25" max="25" width="22.875" style="164" customWidth="1"/>
    <col min="26" max="26" width="11.50390625" style="164" customWidth="1"/>
    <col min="27" max="27" width="8.375" style="164" customWidth="1"/>
    <col min="28" max="28" width="3.125" style="164" customWidth="1"/>
    <col min="29" max="29" width="16.50390625" style="164" customWidth="1"/>
    <col min="30" max="30" width="11.625" style="164" customWidth="1"/>
    <col min="31" max="32" width="8.625" style="164" customWidth="1"/>
    <col min="33" max="33" width="16.625" style="164" customWidth="1"/>
    <col min="34" max="34" width="11.625" style="164" customWidth="1"/>
    <col min="35" max="36" width="8.625" style="164" customWidth="1"/>
    <col min="37" max="37" width="16.00390625" style="164" customWidth="1"/>
    <col min="38" max="38" width="9.375" style="164" customWidth="1"/>
    <col min="39" max="39" width="9.125" style="164" customWidth="1"/>
    <col min="40" max="41" width="8.625" style="164" customWidth="1"/>
    <col min="42" max="42" width="16.50390625" style="164" customWidth="1"/>
    <col min="43" max="43" width="11.625" style="164" customWidth="1"/>
    <col min="44" max="46" width="8.625" style="164" customWidth="1"/>
    <col min="47" max="47" width="16.50390625" style="164" customWidth="1"/>
    <col min="48" max="48" width="11.625" style="164" customWidth="1"/>
    <col min="49" max="50" width="8.625" style="164" customWidth="1"/>
    <col min="51" max="51" width="6.125" style="164" customWidth="1"/>
    <col min="52" max="52" width="22.875" style="28" customWidth="1"/>
    <col min="53" max="54" width="8.125" style="28" customWidth="1"/>
    <col min="55" max="55" width="10.50390625" style="28" customWidth="1"/>
    <col min="56" max="56" width="8.625" style="164" customWidth="1"/>
    <col min="57" max="57" width="21.875" style="28" customWidth="1"/>
    <col min="58" max="58" width="9.00390625" style="28" customWidth="1"/>
    <col min="59" max="59" width="10.75390625" style="28" customWidth="1"/>
    <col min="60" max="60" width="12.625" style="28" bestFit="1" customWidth="1"/>
    <col min="61" max="61" width="9.00390625" style="28" customWidth="1"/>
    <col min="62" max="62" width="22.00390625" style="28" customWidth="1"/>
    <col min="63" max="66" width="9.00390625" style="28" customWidth="1"/>
    <col min="67" max="67" width="17.50390625" style="28" customWidth="1"/>
    <col min="68" max="16384" width="9.00390625" style="28" customWidth="1"/>
  </cols>
  <sheetData>
    <row r="1" spans="1:173" s="163" customFormat="1" ht="24.75" customHeight="1">
      <c r="A1" s="539" t="s">
        <v>332</v>
      </c>
      <c r="B1" s="539"/>
      <c r="C1" s="539"/>
      <c r="D1" s="31"/>
      <c r="E1" s="540" t="s">
        <v>333</v>
      </c>
      <c r="F1" s="540"/>
      <c r="G1" s="540"/>
      <c r="H1" s="78"/>
      <c r="I1" s="540" t="s">
        <v>334</v>
      </c>
      <c r="J1" s="540"/>
      <c r="K1" s="208"/>
      <c r="L1" s="534" t="s">
        <v>335</v>
      </c>
      <c r="M1" s="534"/>
      <c r="N1" s="31"/>
      <c r="O1" s="534" t="s">
        <v>336</v>
      </c>
      <c r="P1" s="534"/>
      <c r="Q1" s="31"/>
      <c r="R1" s="534" t="s">
        <v>337</v>
      </c>
      <c r="S1" s="534"/>
      <c r="T1" s="31"/>
      <c r="U1" s="534" t="s">
        <v>338</v>
      </c>
      <c r="V1" s="534"/>
      <c r="W1" s="31"/>
      <c r="X1" s="31"/>
      <c r="Y1" s="541" t="s">
        <v>339</v>
      </c>
      <c r="Z1" s="541"/>
      <c r="AA1" s="541"/>
      <c r="AB1" s="31"/>
      <c r="AC1" s="542" t="s">
        <v>340</v>
      </c>
      <c r="AD1" s="542"/>
      <c r="AE1" s="542"/>
      <c r="AF1" s="240"/>
      <c r="AG1" s="534" t="s">
        <v>341</v>
      </c>
      <c r="AH1" s="534"/>
      <c r="AI1" s="534"/>
      <c r="AJ1" s="31"/>
      <c r="AK1" s="534" t="s">
        <v>342</v>
      </c>
      <c r="AL1" s="534"/>
      <c r="AM1" s="534"/>
      <c r="AN1" s="534"/>
      <c r="AO1" s="31"/>
      <c r="AP1" s="534" t="s">
        <v>343</v>
      </c>
      <c r="AQ1" s="534"/>
      <c r="AR1" s="534"/>
      <c r="AS1" s="534"/>
      <c r="AT1" s="31"/>
      <c r="AU1" s="534" t="s">
        <v>344</v>
      </c>
      <c r="AV1" s="534"/>
      <c r="AW1" s="534"/>
      <c r="AX1" s="534"/>
      <c r="AY1" s="31"/>
      <c r="BD1" s="31"/>
      <c r="BJ1" s="534" t="s">
        <v>345</v>
      </c>
      <c r="BK1" s="534"/>
      <c r="BL1" s="534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</row>
    <row r="2" spans="1:173" s="29" customFormat="1" ht="24.75" customHeight="1">
      <c r="A2" s="165"/>
      <c r="B2" s="416" t="s">
        <v>346</v>
      </c>
      <c r="C2" s="416"/>
      <c r="D2" s="166"/>
      <c r="E2" s="167"/>
      <c r="F2" s="167"/>
      <c r="G2" s="167" t="s">
        <v>347</v>
      </c>
      <c r="H2" s="166"/>
      <c r="I2" s="167"/>
      <c r="J2" s="167"/>
      <c r="K2" s="167"/>
      <c r="L2" s="167"/>
      <c r="M2" s="209"/>
      <c r="N2" s="166"/>
      <c r="O2" s="167"/>
      <c r="P2" s="209"/>
      <c r="Q2" s="166"/>
      <c r="R2" s="167"/>
      <c r="S2" s="209"/>
      <c r="T2" s="166"/>
      <c r="U2" s="167"/>
      <c r="V2" s="166"/>
      <c r="W2" s="166"/>
      <c r="X2" s="166"/>
      <c r="Y2" s="241"/>
      <c r="Z2" s="241"/>
      <c r="AA2" s="209" t="s">
        <v>21</v>
      </c>
      <c r="AB2" s="166"/>
      <c r="AC2" s="167"/>
      <c r="AD2" s="167"/>
      <c r="AE2" s="209" t="s">
        <v>21</v>
      </c>
      <c r="AF2" s="166"/>
      <c r="AG2" s="167"/>
      <c r="AH2" s="167"/>
      <c r="AI2" s="209" t="s">
        <v>348</v>
      </c>
      <c r="AJ2" s="166"/>
      <c r="AK2" s="167"/>
      <c r="AL2" s="167"/>
      <c r="AM2" s="166" t="s">
        <v>349</v>
      </c>
      <c r="AN2" s="166"/>
      <c r="AO2" s="166"/>
      <c r="AP2" s="167"/>
      <c r="AQ2" s="167"/>
      <c r="AR2" s="209" t="s">
        <v>349</v>
      </c>
      <c r="AS2" s="166"/>
      <c r="AT2" s="166"/>
      <c r="AU2" s="167"/>
      <c r="AV2" s="167"/>
      <c r="AW2" s="209" t="s">
        <v>349</v>
      </c>
      <c r="AX2" s="166"/>
      <c r="AY2" s="166"/>
      <c r="AZ2" s="534" t="s">
        <v>350</v>
      </c>
      <c r="BA2" s="534"/>
      <c r="BB2" s="534"/>
      <c r="BC2" s="534"/>
      <c r="BD2" s="166"/>
      <c r="BE2" s="534" t="s">
        <v>351</v>
      </c>
      <c r="BF2" s="534"/>
      <c r="BG2" s="534"/>
      <c r="BH2" s="534"/>
      <c r="BI2" s="28"/>
      <c r="BJ2" s="167"/>
      <c r="BK2" s="167"/>
      <c r="BL2" s="209" t="s">
        <v>21</v>
      </c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</row>
    <row r="3" spans="1:173" s="161" customFormat="1" ht="45" customHeight="1">
      <c r="A3" s="168" t="s">
        <v>352</v>
      </c>
      <c r="B3" s="169" t="s">
        <v>353</v>
      </c>
      <c r="C3" s="170" t="s">
        <v>354</v>
      </c>
      <c r="D3" s="171"/>
      <c r="E3" s="172" t="s">
        <v>352</v>
      </c>
      <c r="F3" s="169" t="s">
        <v>353</v>
      </c>
      <c r="G3" s="170" t="s">
        <v>354</v>
      </c>
      <c r="H3" s="171"/>
      <c r="I3" s="172" t="s">
        <v>352</v>
      </c>
      <c r="J3" s="210" t="s">
        <v>44</v>
      </c>
      <c r="K3" s="201"/>
      <c r="L3" s="172" t="s">
        <v>352</v>
      </c>
      <c r="M3" s="210" t="s">
        <v>44</v>
      </c>
      <c r="N3" s="171"/>
      <c r="O3" s="172" t="s">
        <v>352</v>
      </c>
      <c r="P3" s="210" t="s">
        <v>44</v>
      </c>
      <c r="Q3" s="171"/>
      <c r="R3" s="203" t="s">
        <v>352</v>
      </c>
      <c r="S3" s="210" t="s">
        <v>44</v>
      </c>
      <c r="T3" s="171"/>
      <c r="U3" s="172" t="s">
        <v>352</v>
      </c>
      <c r="V3" s="210" t="s">
        <v>44</v>
      </c>
      <c r="W3" s="171"/>
      <c r="X3" s="171"/>
      <c r="Y3" s="242" t="s">
        <v>352</v>
      </c>
      <c r="Z3" s="230" t="s">
        <v>355</v>
      </c>
      <c r="AA3" s="243" t="s">
        <v>356</v>
      </c>
      <c r="AB3" s="171"/>
      <c r="AC3" s="203" t="s">
        <v>352</v>
      </c>
      <c r="AD3" s="230" t="s">
        <v>355</v>
      </c>
      <c r="AE3" s="244" t="s">
        <v>54</v>
      </c>
      <c r="AF3" s="171"/>
      <c r="AG3" s="172" t="s">
        <v>352</v>
      </c>
      <c r="AH3" s="230" t="s">
        <v>355</v>
      </c>
      <c r="AI3" s="244" t="s">
        <v>50</v>
      </c>
      <c r="AJ3" s="171"/>
      <c r="AK3" s="203" t="s">
        <v>352</v>
      </c>
      <c r="AL3" s="230" t="s">
        <v>357</v>
      </c>
      <c r="AM3" s="230" t="s">
        <v>358</v>
      </c>
      <c r="AN3" s="244" t="s">
        <v>359</v>
      </c>
      <c r="AO3" s="171"/>
      <c r="AP3" s="203" t="s">
        <v>352</v>
      </c>
      <c r="AQ3" s="230" t="s">
        <v>357</v>
      </c>
      <c r="AR3" s="230" t="s">
        <v>358</v>
      </c>
      <c r="AS3" s="244" t="s">
        <v>359</v>
      </c>
      <c r="AT3" s="171"/>
      <c r="AU3" s="203" t="s">
        <v>352</v>
      </c>
      <c r="AV3" s="230" t="s">
        <v>357</v>
      </c>
      <c r="AW3" s="230" t="s">
        <v>358</v>
      </c>
      <c r="AX3" s="244" t="s">
        <v>359</v>
      </c>
      <c r="AY3" s="171"/>
      <c r="AZ3" s="275" t="s">
        <v>30</v>
      </c>
      <c r="BA3" s="276" t="s">
        <v>45</v>
      </c>
      <c r="BB3" s="230" t="s">
        <v>46</v>
      </c>
      <c r="BC3" s="284" t="s">
        <v>50</v>
      </c>
      <c r="BD3" s="171"/>
      <c r="BE3" s="275" t="s">
        <v>30</v>
      </c>
      <c r="BF3" s="276" t="s">
        <v>45</v>
      </c>
      <c r="BG3" s="230" t="s">
        <v>46</v>
      </c>
      <c r="BH3" s="284" t="s">
        <v>50</v>
      </c>
      <c r="BI3" s="28"/>
      <c r="BJ3" s="172" t="s">
        <v>352</v>
      </c>
      <c r="BK3" s="230" t="s">
        <v>360</v>
      </c>
      <c r="BL3" s="244" t="s">
        <v>361</v>
      </c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</row>
    <row r="4" spans="1:64" ht="24.75" customHeight="1">
      <c r="A4" s="173" t="s">
        <v>362</v>
      </c>
      <c r="B4" s="174"/>
      <c r="C4" s="175"/>
      <c r="D4" s="176"/>
      <c r="E4" s="177" t="s">
        <v>362</v>
      </c>
      <c r="F4" s="174"/>
      <c r="G4" s="175"/>
      <c r="H4" s="176"/>
      <c r="I4" s="177" t="s">
        <v>362</v>
      </c>
      <c r="J4" s="211">
        <v>9.3</v>
      </c>
      <c r="K4" s="212"/>
      <c r="L4" s="177" t="s">
        <v>362</v>
      </c>
      <c r="M4" s="211">
        <v>23.30211803632</v>
      </c>
      <c r="N4" s="202"/>
      <c r="O4" s="177" t="s">
        <v>362</v>
      </c>
      <c r="P4" s="213">
        <v>11.090926478964008</v>
      </c>
      <c r="Q4" s="202"/>
      <c r="R4" s="177" t="s">
        <v>362</v>
      </c>
      <c r="S4" s="211">
        <v>8.7</v>
      </c>
      <c r="T4" s="202"/>
      <c r="U4" s="177" t="s">
        <v>362</v>
      </c>
      <c r="V4" s="211">
        <v>1.7</v>
      </c>
      <c r="W4" s="202"/>
      <c r="X4" s="202"/>
      <c r="Y4" s="177" t="s">
        <v>362</v>
      </c>
      <c r="Z4" s="245">
        <v>4168485.83896161</v>
      </c>
      <c r="AA4" s="246">
        <v>20</v>
      </c>
      <c r="AB4" s="202"/>
      <c r="AC4" s="177" t="s">
        <v>362</v>
      </c>
      <c r="AD4" s="233">
        <v>607068.51</v>
      </c>
      <c r="AE4" s="75">
        <v>9.567482712716835</v>
      </c>
      <c r="AF4" s="202"/>
      <c r="AG4" s="218" t="s">
        <v>362</v>
      </c>
      <c r="AH4" s="262">
        <v>23056</v>
      </c>
      <c r="AI4" s="257">
        <v>14.4</v>
      </c>
      <c r="AJ4" s="202"/>
      <c r="AK4" s="263" t="s">
        <v>362</v>
      </c>
      <c r="AL4" s="264">
        <v>737</v>
      </c>
      <c r="AM4" s="265">
        <v>70</v>
      </c>
      <c r="AN4" s="265">
        <v>-3</v>
      </c>
      <c r="AO4" s="202"/>
      <c r="AP4" s="177" t="s">
        <v>362</v>
      </c>
      <c r="AQ4" s="264">
        <v>536</v>
      </c>
      <c r="AR4" s="265">
        <v>56</v>
      </c>
      <c r="AS4" s="265">
        <v>3</v>
      </c>
      <c r="AT4" s="202"/>
      <c r="AU4" s="177" t="s">
        <v>362</v>
      </c>
      <c r="AV4" s="245">
        <v>91</v>
      </c>
      <c r="AW4" s="199">
        <v>6</v>
      </c>
      <c r="AX4" s="285">
        <v>-6</v>
      </c>
      <c r="AY4" s="202"/>
      <c r="AZ4" s="277" t="s">
        <v>363</v>
      </c>
      <c r="BA4" s="278" t="s">
        <v>364</v>
      </c>
      <c r="BB4" s="286">
        <v>26</v>
      </c>
      <c r="BC4" s="250">
        <v>36.8</v>
      </c>
      <c r="BD4" s="202"/>
      <c r="BE4" s="277" t="s">
        <v>363</v>
      </c>
      <c r="BF4" s="278" t="s">
        <v>364</v>
      </c>
      <c r="BG4" s="286">
        <v>69</v>
      </c>
      <c r="BH4" s="250">
        <v>40.8</v>
      </c>
      <c r="BJ4" s="177" t="s">
        <v>362</v>
      </c>
      <c r="BK4" s="297">
        <v>11.090926478964008</v>
      </c>
      <c r="BL4" s="211">
        <v>1.7</v>
      </c>
    </row>
    <row r="5" spans="1:64" ht="24.75" customHeight="1">
      <c r="A5" s="178" t="s">
        <v>365</v>
      </c>
      <c r="B5" s="179"/>
      <c r="C5" s="180"/>
      <c r="D5" s="180"/>
      <c r="E5" s="181" t="s">
        <v>365</v>
      </c>
      <c r="F5" s="179"/>
      <c r="G5" s="180"/>
      <c r="H5" s="180"/>
      <c r="I5" s="181" t="s">
        <v>365</v>
      </c>
      <c r="J5" s="211">
        <v>8.8</v>
      </c>
      <c r="K5" s="212"/>
      <c r="L5" s="181" t="s">
        <v>365</v>
      </c>
      <c r="M5" s="211">
        <v>16.2992296156337</v>
      </c>
      <c r="N5" s="180"/>
      <c r="O5" s="181" t="s">
        <v>365</v>
      </c>
      <c r="P5" s="213">
        <v>12.900614431549679</v>
      </c>
      <c r="Q5" s="180"/>
      <c r="R5" s="181" t="s">
        <v>365</v>
      </c>
      <c r="S5" s="211">
        <v>127.5</v>
      </c>
      <c r="T5" s="180"/>
      <c r="U5" s="181" t="s">
        <v>365</v>
      </c>
      <c r="V5" s="211">
        <v>61.3</v>
      </c>
      <c r="W5" s="199"/>
      <c r="X5" s="199"/>
      <c r="Y5" s="181" t="s">
        <v>365</v>
      </c>
      <c r="Z5" s="179">
        <v>457191.966361083</v>
      </c>
      <c r="AA5" s="180">
        <v>19.94</v>
      </c>
      <c r="AB5" s="247"/>
      <c r="AC5" s="181" t="s">
        <v>365</v>
      </c>
      <c r="AD5" s="234">
        <v>25755.54</v>
      </c>
      <c r="AE5" s="75">
        <v>34.40237206994101</v>
      </c>
      <c r="AF5" s="180"/>
      <c r="AG5" s="181" t="s">
        <v>365</v>
      </c>
      <c r="AH5" s="266">
        <v>234</v>
      </c>
      <c r="AI5" s="161">
        <v>2240</v>
      </c>
      <c r="AJ5" s="202"/>
      <c r="AK5" s="181" t="s">
        <v>365</v>
      </c>
      <c r="AL5" s="179">
        <v>117</v>
      </c>
      <c r="AM5" s="222">
        <v>11</v>
      </c>
      <c r="AN5" s="199">
        <v>1</v>
      </c>
      <c r="AO5" s="180"/>
      <c r="AP5" s="181" t="s">
        <v>365</v>
      </c>
      <c r="AQ5" s="179">
        <v>65</v>
      </c>
      <c r="AR5" s="222">
        <v>6</v>
      </c>
      <c r="AS5" s="199">
        <v>5</v>
      </c>
      <c r="AT5" s="180"/>
      <c r="AU5" s="181" t="s">
        <v>365</v>
      </c>
      <c r="AV5" s="179">
        <v>7</v>
      </c>
      <c r="AW5" s="261">
        <v>0</v>
      </c>
      <c r="AX5" s="261">
        <v>1</v>
      </c>
      <c r="AY5" s="180"/>
      <c r="AZ5" s="279" t="s">
        <v>366</v>
      </c>
      <c r="BA5" s="278" t="s">
        <v>367</v>
      </c>
      <c r="BB5" s="287" t="s">
        <v>368</v>
      </c>
      <c r="BC5" s="250">
        <v>48.5</v>
      </c>
      <c r="BD5" s="180"/>
      <c r="BE5" s="279" t="s">
        <v>366</v>
      </c>
      <c r="BF5" s="278" t="s">
        <v>367</v>
      </c>
      <c r="BG5" s="287" t="s">
        <v>368</v>
      </c>
      <c r="BH5" s="250">
        <v>23.5721115366817</v>
      </c>
      <c r="BJ5" s="181" t="s">
        <v>365</v>
      </c>
      <c r="BK5" s="298">
        <v>12.900614431549679</v>
      </c>
      <c r="BL5" s="211">
        <v>61.3</v>
      </c>
    </row>
    <row r="6" spans="1:64" ht="24.75" customHeight="1">
      <c r="A6" s="178" t="s">
        <v>369</v>
      </c>
      <c r="B6" s="179"/>
      <c r="C6" s="180"/>
      <c r="D6" s="182"/>
      <c r="E6" s="181" t="s">
        <v>369</v>
      </c>
      <c r="F6" s="179"/>
      <c r="G6" s="180"/>
      <c r="H6" s="182"/>
      <c r="I6" s="181" t="s">
        <v>369</v>
      </c>
      <c r="J6" s="211">
        <v>2.4</v>
      </c>
      <c r="K6" s="212"/>
      <c r="L6" s="181" t="s">
        <v>369</v>
      </c>
      <c r="M6" s="211">
        <v>37.3167404051381</v>
      </c>
      <c r="N6" s="180"/>
      <c r="O6" s="181" t="s">
        <v>369</v>
      </c>
      <c r="P6" s="213">
        <v>17.30622895005594</v>
      </c>
      <c r="Q6" s="180"/>
      <c r="R6" s="181" t="s">
        <v>369</v>
      </c>
      <c r="S6" s="211">
        <v>36.8</v>
      </c>
      <c r="T6" s="180"/>
      <c r="U6" s="181" t="s">
        <v>369</v>
      </c>
      <c r="V6" s="211">
        <v>6.1</v>
      </c>
      <c r="W6" s="199"/>
      <c r="X6" s="199"/>
      <c r="Y6" s="181" t="s">
        <v>369</v>
      </c>
      <c r="Z6" s="179">
        <v>1724531.50147002</v>
      </c>
      <c r="AA6" s="180">
        <v>19.112</v>
      </c>
      <c r="AB6" s="247"/>
      <c r="AC6" s="181" t="s">
        <v>369</v>
      </c>
      <c r="AD6" s="234">
        <v>49423.850000000006</v>
      </c>
      <c r="AE6" s="75">
        <v>17.993319644118632</v>
      </c>
      <c r="AF6" s="180"/>
      <c r="AG6" s="181" t="s">
        <v>369</v>
      </c>
      <c r="AH6" s="266">
        <v>1563</v>
      </c>
      <c r="AI6" s="161">
        <v>20.2</v>
      </c>
      <c r="AJ6" s="202"/>
      <c r="AK6" s="181" t="s">
        <v>369</v>
      </c>
      <c r="AL6" s="179">
        <v>68</v>
      </c>
      <c r="AM6" s="222">
        <v>10</v>
      </c>
      <c r="AN6" s="199">
        <v>7</v>
      </c>
      <c r="AO6" s="180"/>
      <c r="AP6" s="181" t="s">
        <v>369</v>
      </c>
      <c r="AQ6" s="179">
        <v>174</v>
      </c>
      <c r="AR6" s="222">
        <v>23</v>
      </c>
      <c r="AS6" s="199">
        <v>10</v>
      </c>
      <c r="AT6" s="180"/>
      <c r="AU6" s="181" t="s">
        <v>369</v>
      </c>
      <c r="AV6" s="179">
        <v>57</v>
      </c>
      <c r="AW6" s="261">
        <v>3</v>
      </c>
      <c r="AX6" s="261">
        <v>-6</v>
      </c>
      <c r="AY6" s="180"/>
      <c r="AZ6" s="277" t="s">
        <v>370</v>
      </c>
      <c r="BA6" s="278" t="s">
        <v>367</v>
      </c>
      <c r="BB6" s="287" t="s">
        <v>368</v>
      </c>
      <c r="BC6" s="250">
        <v>58.1598692582363</v>
      </c>
      <c r="BD6" s="180"/>
      <c r="BE6" s="277" t="s">
        <v>370</v>
      </c>
      <c r="BF6" s="278" t="s">
        <v>367</v>
      </c>
      <c r="BG6" s="287" t="s">
        <v>368</v>
      </c>
      <c r="BH6" s="288">
        <v>41.6799377028002</v>
      </c>
      <c r="BJ6" s="181" t="s">
        <v>369</v>
      </c>
      <c r="BK6" s="298">
        <v>17.30622895005594</v>
      </c>
      <c r="BL6" s="211">
        <v>6.1</v>
      </c>
    </row>
    <row r="7" spans="1:64" ht="24.75" customHeight="1">
      <c r="A7" s="178" t="s">
        <v>371</v>
      </c>
      <c r="B7" s="179"/>
      <c r="C7" s="180"/>
      <c r="D7" s="182"/>
      <c r="E7" s="183" t="s">
        <v>371</v>
      </c>
      <c r="F7" s="179"/>
      <c r="G7" s="180"/>
      <c r="H7" s="182"/>
      <c r="I7" s="183" t="s">
        <v>371</v>
      </c>
      <c r="J7" s="211">
        <v>22.3</v>
      </c>
      <c r="K7" s="212"/>
      <c r="L7" s="183" t="s">
        <v>371</v>
      </c>
      <c r="M7" s="211">
        <v>22.0909229300967</v>
      </c>
      <c r="N7" s="180"/>
      <c r="O7" s="183" t="s">
        <v>371</v>
      </c>
      <c r="P7" s="213">
        <v>27.977129804465342</v>
      </c>
      <c r="Q7" s="180"/>
      <c r="R7" s="183" t="s">
        <v>371</v>
      </c>
      <c r="S7" s="211">
        <v>-38.1</v>
      </c>
      <c r="T7" s="180"/>
      <c r="U7" s="183" t="s">
        <v>371</v>
      </c>
      <c r="V7" s="227">
        <v>92.5</v>
      </c>
      <c r="W7" s="199"/>
      <c r="X7" s="199"/>
      <c r="Y7" s="183" t="s">
        <v>371</v>
      </c>
      <c r="Z7" s="179">
        <v>246571.311755108</v>
      </c>
      <c r="AA7" s="180">
        <v>22</v>
      </c>
      <c r="AB7" s="247"/>
      <c r="AC7" s="183" t="s">
        <v>371</v>
      </c>
      <c r="AD7" s="234">
        <v>15543.510000000002</v>
      </c>
      <c r="AE7" s="75">
        <v>11.356595922718515</v>
      </c>
      <c r="AF7" s="180"/>
      <c r="AG7" s="183" t="s">
        <v>371</v>
      </c>
      <c r="AH7" s="266">
        <v>0</v>
      </c>
      <c r="AI7" s="161">
        <v>-100</v>
      </c>
      <c r="AJ7" s="202"/>
      <c r="AK7" s="183" t="s">
        <v>371</v>
      </c>
      <c r="AL7" s="179">
        <v>61</v>
      </c>
      <c r="AM7" s="222">
        <v>3</v>
      </c>
      <c r="AN7" s="199">
        <v>-2</v>
      </c>
      <c r="AO7" s="180"/>
      <c r="AP7" s="183" t="s">
        <v>371</v>
      </c>
      <c r="AQ7" s="179">
        <v>21</v>
      </c>
      <c r="AR7" s="222">
        <v>1</v>
      </c>
      <c r="AS7" s="199">
        <v>-1</v>
      </c>
      <c r="AT7" s="180"/>
      <c r="AU7" s="183" t="s">
        <v>371</v>
      </c>
      <c r="AV7" s="179">
        <v>5</v>
      </c>
      <c r="AW7" s="261"/>
      <c r="AX7" s="261">
        <v>0</v>
      </c>
      <c r="AY7" s="180"/>
      <c r="AZ7" s="277" t="s">
        <v>372</v>
      </c>
      <c r="BA7" s="278" t="s">
        <v>367</v>
      </c>
      <c r="BB7" s="287" t="s">
        <v>368</v>
      </c>
      <c r="BC7" s="288">
        <v>30.294125593709</v>
      </c>
      <c r="BD7" s="180"/>
      <c r="BE7" s="277" t="s">
        <v>372</v>
      </c>
      <c r="BF7" s="278" t="s">
        <v>367</v>
      </c>
      <c r="BG7" s="287" t="s">
        <v>368</v>
      </c>
      <c r="BH7" s="250">
        <v>34.9</v>
      </c>
      <c r="BJ7" s="183" t="s">
        <v>371</v>
      </c>
      <c r="BK7" s="298">
        <v>27.977129804465342</v>
      </c>
      <c r="BL7" s="227">
        <v>92.5</v>
      </c>
    </row>
    <row r="8" spans="1:64" ht="24.75" customHeight="1">
      <c r="A8" s="184" t="s">
        <v>373</v>
      </c>
      <c r="B8" s="179"/>
      <c r="C8" s="180"/>
      <c r="D8" s="182"/>
      <c r="E8" s="185" t="s">
        <v>373</v>
      </c>
      <c r="F8" s="179"/>
      <c r="G8" s="180"/>
      <c r="H8" s="182"/>
      <c r="I8" s="183" t="s">
        <v>373</v>
      </c>
      <c r="J8" s="211">
        <v>14</v>
      </c>
      <c r="K8" s="212"/>
      <c r="L8" s="183" t="s">
        <v>373</v>
      </c>
      <c r="M8" s="211">
        <v>29.9615010004281</v>
      </c>
      <c r="N8" s="180"/>
      <c r="O8" s="183" t="s">
        <v>373</v>
      </c>
      <c r="P8" s="213">
        <v>-13.084476452866042</v>
      </c>
      <c r="Q8" s="180"/>
      <c r="R8" s="183" t="s">
        <v>373</v>
      </c>
      <c r="S8" s="211">
        <v>-44.3</v>
      </c>
      <c r="T8" s="180"/>
      <c r="U8" s="183" t="s">
        <v>373</v>
      </c>
      <c r="V8" s="211">
        <v>-18.2</v>
      </c>
      <c r="W8" s="199"/>
      <c r="X8" s="199"/>
      <c r="Y8" s="185" t="s">
        <v>373</v>
      </c>
      <c r="Z8" s="179">
        <v>106901.973776963</v>
      </c>
      <c r="AA8" s="180">
        <v>21.8</v>
      </c>
      <c r="AB8" s="247"/>
      <c r="AC8" s="185" t="s">
        <v>373</v>
      </c>
      <c r="AD8" s="234">
        <v>10606.93</v>
      </c>
      <c r="AE8" s="75">
        <v>36.684071761222036</v>
      </c>
      <c r="AF8" s="180"/>
      <c r="AG8" s="185" t="s">
        <v>373</v>
      </c>
      <c r="AH8" s="266">
        <v>113</v>
      </c>
      <c r="AI8" s="253">
        <v>24.2</v>
      </c>
      <c r="AJ8" s="202"/>
      <c r="AK8" s="185" t="s">
        <v>373</v>
      </c>
      <c r="AL8" s="179">
        <v>16</v>
      </c>
      <c r="AM8" s="222">
        <v>0</v>
      </c>
      <c r="AN8" s="199">
        <v>-3</v>
      </c>
      <c r="AO8" s="180"/>
      <c r="AP8" s="185" t="s">
        <v>373</v>
      </c>
      <c r="AQ8" s="179">
        <v>8</v>
      </c>
      <c r="AR8" s="222">
        <v>0</v>
      </c>
      <c r="AS8" s="199">
        <v>0</v>
      </c>
      <c r="AT8" s="180"/>
      <c r="AU8" s="185" t="s">
        <v>373</v>
      </c>
      <c r="AV8" s="179">
        <v>3</v>
      </c>
      <c r="AW8" s="261">
        <v>1</v>
      </c>
      <c r="AX8" s="261">
        <v>0</v>
      </c>
      <c r="AY8" s="180"/>
      <c r="AZ8" s="226" t="s">
        <v>12</v>
      </c>
      <c r="BA8" s="278" t="s">
        <v>367</v>
      </c>
      <c r="BB8" s="287" t="s">
        <v>368</v>
      </c>
      <c r="BC8" s="250">
        <v>14.6</v>
      </c>
      <c r="BD8" s="180"/>
      <c r="BE8" s="226" t="s">
        <v>12</v>
      </c>
      <c r="BF8" s="278" t="s">
        <v>367</v>
      </c>
      <c r="BG8" s="287" t="s">
        <v>368</v>
      </c>
      <c r="BH8" s="299">
        <v>-22.3</v>
      </c>
      <c r="BJ8" s="183" t="s">
        <v>373</v>
      </c>
      <c r="BK8" s="298">
        <v>-13.084476452866042</v>
      </c>
      <c r="BL8" s="211">
        <v>-18.2</v>
      </c>
    </row>
    <row r="9" spans="1:64" ht="24.75" customHeight="1">
      <c r="A9" s="184" t="s">
        <v>374</v>
      </c>
      <c r="B9" s="179"/>
      <c r="C9" s="180"/>
      <c r="D9" s="182"/>
      <c r="E9" s="185" t="s">
        <v>374</v>
      </c>
      <c r="F9" s="179"/>
      <c r="G9" s="180"/>
      <c r="H9" s="182"/>
      <c r="I9" s="183" t="s">
        <v>374</v>
      </c>
      <c r="J9" s="211">
        <v>6</v>
      </c>
      <c r="K9" s="212"/>
      <c r="L9" s="183" t="s">
        <v>374</v>
      </c>
      <c r="M9" s="211">
        <v>30.8738041135698</v>
      </c>
      <c r="N9" s="180"/>
      <c r="O9" s="183" t="s">
        <v>374</v>
      </c>
      <c r="P9" s="213">
        <v>86.39490616814511</v>
      </c>
      <c r="Q9" s="180"/>
      <c r="R9" s="183" t="s">
        <v>374</v>
      </c>
      <c r="S9" s="211">
        <v>25.1</v>
      </c>
      <c r="T9" s="180"/>
      <c r="U9" s="183" t="s">
        <v>374</v>
      </c>
      <c r="V9" s="211">
        <v>-11.1</v>
      </c>
      <c r="W9" s="199"/>
      <c r="X9" s="199"/>
      <c r="Y9" s="185" t="s">
        <v>374</v>
      </c>
      <c r="Z9" s="179">
        <v>232906.47626772</v>
      </c>
      <c r="AA9" s="180">
        <v>19.5</v>
      </c>
      <c r="AB9" s="247"/>
      <c r="AC9" s="185" t="s">
        <v>374</v>
      </c>
      <c r="AD9" s="234">
        <v>32275.88</v>
      </c>
      <c r="AE9" s="75">
        <v>21.888777021561356</v>
      </c>
      <c r="AF9" s="180"/>
      <c r="AG9" s="185" t="s">
        <v>374</v>
      </c>
      <c r="AH9" s="266">
        <v>1481</v>
      </c>
      <c r="AI9" s="253">
        <v>9.7</v>
      </c>
      <c r="AJ9" s="202"/>
      <c r="AK9" s="185" t="s">
        <v>374</v>
      </c>
      <c r="AL9" s="179">
        <v>81</v>
      </c>
      <c r="AM9" s="222">
        <v>8</v>
      </c>
      <c r="AN9" s="199">
        <v>6</v>
      </c>
      <c r="AO9" s="180"/>
      <c r="AP9" s="185" t="s">
        <v>374</v>
      </c>
      <c r="AQ9" s="179">
        <v>52</v>
      </c>
      <c r="AR9" s="222">
        <v>0</v>
      </c>
      <c r="AS9" s="199">
        <v>-16</v>
      </c>
      <c r="AT9" s="180"/>
      <c r="AU9" s="185" t="s">
        <v>374</v>
      </c>
      <c r="AV9" s="179">
        <v>8</v>
      </c>
      <c r="AW9" s="261">
        <v>2</v>
      </c>
      <c r="AX9" s="261">
        <v>1</v>
      </c>
      <c r="AY9" s="180"/>
      <c r="AZ9" s="164" t="s">
        <v>375</v>
      </c>
      <c r="BA9" s="278" t="s">
        <v>367</v>
      </c>
      <c r="BB9" s="287" t="s">
        <v>368</v>
      </c>
      <c r="BC9" s="288">
        <v>238.6</v>
      </c>
      <c r="BD9" s="180"/>
      <c r="BE9" s="164" t="s">
        <v>375</v>
      </c>
      <c r="BF9" s="278" t="s">
        <v>367</v>
      </c>
      <c r="BG9" s="287" t="s">
        <v>368</v>
      </c>
      <c r="BH9" s="295">
        <v>-44.1</v>
      </c>
      <c r="BJ9" s="183" t="s">
        <v>374</v>
      </c>
      <c r="BK9" s="298">
        <v>86.39490616814511</v>
      </c>
      <c r="BL9" s="211">
        <v>-11.1</v>
      </c>
    </row>
    <row r="10" spans="1:64" ht="24.75" customHeight="1">
      <c r="A10" s="184" t="s">
        <v>376</v>
      </c>
      <c r="B10" s="179"/>
      <c r="C10" s="180"/>
      <c r="D10" s="180"/>
      <c r="E10" s="186" t="s">
        <v>376</v>
      </c>
      <c r="F10" s="179"/>
      <c r="G10" s="180"/>
      <c r="H10" s="180"/>
      <c r="I10" s="181" t="s">
        <v>376</v>
      </c>
      <c r="J10" s="211">
        <v>16.1</v>
      </c>
      <c r="K10" s="212"/>
      <c r="L10" s="181" t="s">
        <v>376</v>
      </c>
      <c r="M10" s="211">
        <v>17.3843845586346</v>
      </c>
      <c r="N10" s="180"/>
      <c r="O10" s="181" t="s">
        <v>376</v>
      </c>
      <c r="P10" s="213">
        <v>9.002581212791126</v>
      </c>
      <c r="Q10" s="180"/>
      <c r="R10" s="181" t="s">
        <v>376</v>
      </c>
      <c r="S10" s="211">
        <v>23.1</v>
      </c>
      <c r="U10" s="181" t="s">
        <v>376</v>
      </c>
      <c r="V10" s="211">
        <v>-8.5</v>
      </c>
      <c r="X10" s="199"/>
      <c r="Y10" s="186" t="s">
        <v>376</v>
      </c>
      <c r="Z10" s="179">
        <v>95282.7089968057</v>
      </c>
      <c r="AA10" s="180">
        <v>20.87</v>
      </c>
      <c r="AB10" s="247"/>
      <c r="AC10" s="186" t="s">
        <v>376</v>
      </c>
      <c r="AD10" s="234">
        <v>11282.87</v>
      </c>
      <c r="AE10" s="75">
        <v>30.357328539375693</v>
      </c>
      <c r="AF10" s="180"/>
      <c r="AG10" s="186" t="s">
        <v>376</v>
      </c>
      <c r="AH10" s="266">
        <v>200</v>
      </c>
      <c r="AI10" s="161">
        <v>24.2</v>
      </c>
      <c r="AJ10" s="202"/>
      <c r="AK10" s="186" t="s">
        <v>376</v>
      </c>
      <c r="AL10" s="179">
        <v>59</v>
      </c>
      <c r="AM10" s="222">
        <v>7</v>
      </c>
      <c r="AN10" s="199">
        <v>-1</v>
      </c>
      <c r="AO10" s="180"/>
      <c r="AP10" s="186" t="s">
        <v>376</v>
      </c>
      <c r="AQ10" s="179">
        <v>26</v>
      </c>
      <c r="AR10" s="222">
        <v>1</v>
      </c>
      <c r="AS10" s="199">
        <v>1</v>
      </c>
      <c r="AT10" s="180"/>
      <c r="AU10" s="186" t="s">
        <v>376</v>
      </c>
      <c r="AV10" s="179">
        <v>2</v>
      </c>
      <c r="AW10" s="261">
        <v>0</v>
      </c>
      <c r="AX10" s="261">
        <v>0</v>
      </c>
      <c r="AY10" s="180"/>
      <c r="AZ10" s="226" t="s">
        <v>11</v>
      </c>
      <c r="BA10" s="278" t="s">
        <v>367</v>
      </c>
      <c r="BB10" s="289">
        <v>28715.6</v>
      </c>
      <c r="BC10" s="250">
        <v>32.1</v>
      </c>
      <c r="BD10" s="180"/>
      <c r="BE10" s="226" t="s">
        <v>11</v>
      </c>
      <c r="BF10" s="278" t="s">
        <v>367</v>
      </c>
      <c r="BG10" s="290">
        <v>7143.9</v>
      </c>
      <c r="BH10" s="250">
        <v>56.6</v>
      </c>
      <c r="BJ10" s="181" t="s">
        <v>376</v>
      </c>
      <c r="BK10" s="298">
        <v>9.002581212791126</v>
      </c>
      <c r="BL10" s="211">
        <v>-8.5</v>
      </c>
    </row>
    <row r="11" spans="1:64" ht="24.75" customHeight="1">
      <c r="A11" s="178" t="s">
        <v>377</v>
      </c>
      <c r="B11" s="179"/>
      <c r="C11" s="187"/>
      <c r="D11" s="187"/>
      <c r="E11" s="181" t="s">
        <v>377</v>
      </c>
      <c r="F11" s="179"/>
      <c r="G11" s="187"/>
      <c r="H11" s="187"/>
      <c r="I11" s="181" t="s">
        <v>377</v>
      </c>
      <c r="J11" s="211">
        <v>16</v>
      </c>
      <c r="K11" s="212"/>
      <c r="L11" s="181" t="s">
        <v>377</v>
      </c>
      <c r="M11" s="211">
        <v>24.0251658749166</v>
      </c>
      <c r="N11" s="187"/>
      <c r="O11" s="181" t="s">
        <v>377</v>
      </c>
      <c r="P11" s="213">
        <v>-1.2435294233011405</v>
      </c>
      <c r="Q11" s="187"/>
      <c r="R11" s="181" t="s">
        <v>377</v>
      </c>
      <c r="S11" s="211">
        <v>-33.5</v>
      </c>
      <c r="T11" s="187"/>
      <c r="U11" s="181" t="s">
        <v>377</v>
      </c>
      <c r="V11" s="211">
        <v>-12</v>
      </c>
      <c r="W11" s="199"/>
      <c r="X11" s="199"/>
      <c r="Y11" s="181" t="s">
        <v>377</v>
      </c>
      <c r="Z11" s="179">
        <v>557391.473038639</v>
      </c>
      <c r="AA11" s="180">
        <v>21.46</v>
      </c>
      <c r="AB11" s="247"/>
      <c r="AC11" s="181" t="s">
        <v>377</v>
      </c>
      <c r="AD11" s="234">
        <v>124626.79</v>
      </c>
      <c r="AE11" s="75">
        <v>23.89011460056214</v>
      </c>
      <c r="AF11" s="180"/>
      <c r="AG11" s="181" t="s">
        <v>377</v>
      </c>
      <c r="AH11" s="266">
        <v>2619</v>
      </c>
      <c r="AI11" s="257">
        <v>-33.5</v>
      </c>
      <c r="AJ11" s="202"/>
      <c r="AK11" s="181" t="s">
        <v>377</v>
      </c>
      <c r="AL11" s="179">
        <v>130</v>
      </c>
      <c r="AM11" s="222">
        <v>2</v>
      </c>
      <c r="AN11" s="199">
        <v>-36</v>
      </c>
      <c r="AO11" s="180"/>
      <c r="AP11" s="181" t="s">
        <v>377</v>
      </c>
      <c r="AQ11" s="179">
        <v>120</v>
      </c>
      <c r="AR11" s="222">
        <v>12</v>
      </c>
      <c r="AS11" s="199">
        <v>-3</v>
      </c>
      <c r="AT11" s="180"/>
      <c r="AU11" s="181" t="s">
        <v>377</v>
      </c>
      <c r="AV11" s="179">
        <v>2</v>
      </c>
      <c r="AW11" s="261">
        <v>0</v>
      </c>
      <c r="AX11" s="261">
        <v>-2</v>
      </c>
      <c r="AY11" s="180"/>
      <c r="AZ11" s="280" t="s">
        <v>72</v>
      </c>
      <c r="BA11" s="278" t="s">
        <v>367</v>
      </c>
      <c r="BB11" s="290">
        <v>40918.38</v>
      </c>
      <c r="BC11" s="288">
        <v>6.2039086765955265</v>
      </c>
      <c r="BD11" s="180"/>
      <c r="BE11" s="280" t="s">
        <v>72</v>
      </c>
      <c r="BF11" s="278" t="s">
        <v>367</v>
      </c>
      <c r="BG11" s="289">
        <v>12500</v>
      </c>
      <c r="BH11" s="293">
        <v>5</v>
      </c>
      <c r="BJ11" s="181" t="s">
        <v>377</v>
      </c>
      <c r="BK11" s="298">
        <v>-1.2435294233011405</v>
      </c>
      <c r="BL11" s="211">
        <v>-12</v>
      </c>
    </row>
    <row r="12" spans="1:64" ht="24.75" customHeight="1">
      <c r="A12" s="188" t="s">
        <v>378</v>
      </c>
      <c r="B12" s="189"/>
      <c r="C12" s="190"/>
      <c r="D12" s="187"/>
      <c r="E12" s="191" t="s">
        <v>378</v>
      </c>
      <c r="F12" s="189"/>
      <c r="G12" s="190"/>
      <c r="H12" s="187"/>
      <c r="I12" s="191" t="s">
        <v>378</v>
      </c>
      <c r="J12" s="214">
        <v>2.2</v>
      </c>
      <c r="K12" s="212"/>
      <c r="L12" s="191" t="s">
        <v>378</v>
      </c>
      <c r="M12" s="214">
        <v>27.7061077112253</v>
      </c>
      <c r="N12" s="180"/>
      <c r="O12" s="191" t="s">
        <v>378</v>
      </c>
      <c r="P12" s="215">
        <v>-1.72778106388445</v>
      </c>
      <c r="Q12" s="180"/>
      <c r="R12" s="191" t="s">
        <v>378</v>
      </c>
      <c r="S12" s="211">
        <v>12.4</v>
      </c>
      <c r="T12" s="180"/>
      <c r="U12" s="191" t="s">
        <v>378</v>
      </c>
      <c r="V12" s="214">
        <v>-10.3</v>
      </c>
      <c r="W12" s="199"/>
      <c r="X12" s="199"/>
      <c r="Y12" s="191" t="s">
        <v>378</v>
      </c>
      <c r="Z12" s="189">
        <v>747708.427295273</v>
      </c>
      <c r="AA12" s="190">
        <v>20.3</v>
      </c>
      <c r="AB12" s="247"/>
      <c r="AC12" s="191" t="s">
        <v>378</v>
      </c>
      <c r="AD12" s="236">
        <v>105472.06000000001</v>
      </c>
      <c r="AE12" s="237">
        <v>8.140114533800858</v>
      </c>
      <c r="AF12" s="180"/>
      <c r="AG12" s="191" t="s">
        <v>378</v>
      </c>
      <c r="AH12" s="267">
        <v>5716</v>
      </c>
      <c r="AI12" s="259">
        <v>8.4</v>
      </c>
      <c r="AJ12" s="202"/>
      <c r="AK12" s="191" t="s">
        <v>378</v>
      </c>
      <c r="AL12" s="189">
        <v>197</v>
      </c>
      <c r="AM12" s="268">
        <v>28</v>
      </c>
      <c r="AN12" s="269">
        <v>24</v>
      </c>
      <c r="AO12" s="180"/>
      <c r="AP12" s="191" t="s">
        <v>378</v>
      </c>
      <c r="AQ12" s="189">
        <v>70</v>
      </c>
      <c r="AR12" s="268">
        <v>13</v>
      </c>
      <c r="AS12" s="269">
        <v>7</v>
      </c>
      <c r="AT12" s="180"/>
      <c r="AU12" s="191" t="s">
        <v>378</v>
      </c>
      <c r="AV12" s="189">
        <v>7</v>
      </c>
      <c r="AW12" s="268">
        <v>0</v>
      </c>
      <c r="AX12" s="268">
        <v>0</v>
      </c>
      <c r="AY12" s="180"/>
      <c r="AZ12" s="277" t="s">
        <v>74</v>
      </c>
      <c r="BA12" s="278" t="s">
        <v>379</v>
      </c>
      <c r="BB12" s="290"/>
      <c r="BC12" s="288"/>
      <c r="BD12" s="180"/>
      <c r="BE12" s="277" t="s">
        <v>74</v>
      </c>
      <c r="BF12" s="278" t="s">
        <v>379</v>
      </c>
      <c r="BG12" s="289">
        <v>2010</v>
      </c>
      <c r="BH12" s="293">
        <v>35</v>
      </c>
      <c r="BJ12" s="191" t="s">
        <v>378</v>
      </c>
      <c r="BK12" s="300">
        <v>-1.72778106388445</v>
      </c>
      <c r="BL12" s="214">
        <v>-10.3</v>
      </c>
    </row>
    <row r="13" spans="1:60" ht="24.75" customHeight="1">
      <c r="A13" s="192"/>
      <c r="B13" s="193"/>
      <c r="C13" s="194"/>
      <c r="L13" s="417"/>
      <c r="M13" s="417"/>
      <c r="R13" s="29" t="s">
        <v>380</v>
      </c>
      <c r="S13" s="206"/>
      <c r="Y13" s="248"/>
      <c r="Z13" s="249"/>
      <c r="AA13" s="250"/>
      <c r="AB13" s="251"/>
      <c r="AG13" s="543"/>
      <c r="AH13" s="543"/>
      <c r="AI13" s="543"/>
      <c r="AK13" s="543"/>
      <c r="AL13" s="543"/>
      <c r="AM13" s="543"/>
      <c r="AU13" s="29"/>
      <c r="AV13" s="102"/>
      <c r="AW13" s="102"/>
      <c r="AX13" s="102"/>
      <c r="AY13" s="202"/>
      <c r="AZ13" s="277" t="s">
        <v>381</v>
      </c>
      <c r="BA13" s="278" t="s">
        <v>379</v>
      </c>
      <c r="BB13" s="291">
        <v>3558</v>
      </c>
      <c r="BC13" s="291">
        <v>723.6</v>
      </c>
      <c r="BD13" s="288"/>
      <c r="BE13" s="277" t="s">
        <v>382</v>
      </c>
      <c r="BF13" s="278" t="s">
        <v>383</v>
      </c>
      <c r="BG13" s="289">
        <v>53.17</v>
      </c>
      <c r="BH13" s="250">
        <v>30.67</v>
      </c>
    </row>
    <row r="14" spans="1:60" ht="24.75" customHeight="1">
      <c r="A14" s="195"/>
      <c r="B14" s="196"/>
      <c r="C14" s="197"/>
      <c r="D14" s="198"/>
      <c r="E14" s="181"/>
      <c r="F14" s="199"/>
      <c r="G14" s="180"/>
      <c r="H14" s="198"/>
      <c r="I14" s="181"/>
      <c r="J14" s="180"/>
      <c r="K14" s="187"/>
      <c r="L14" s="181"/>
      <c r="M14" s="198"/>
      <c r="N14" s="29"/>
      <c r="O14" s="29"/>
      <c r="P14" s="29"/>
      <c r="Q14" s="29"/>
      <c r="R14" s="181"/>
      <c r="S14" s="198"/>
      <c r="T14" s="29"/>
      <c r="U14" s="181"/>
      <c r="W14" s="29"/>
      <c r="X14" s="29"/>
      <c r="Y14" s="183"/>
      <c r="Z14" s="252"/>
      <c r="AA14" s="252"/>
      <c r="AB14" s="20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181"/>
      <c r="AQ14" s="206"/>
      <c r="AR14" s="206"/>
      <c r="AS14" s="206"/>
      <c r="AT14" s="29"/>
      <c r="AU14" s="29"/>
      <c r="AV14" s="29"/>
      <c r="AW14" s="29"/>
      <c r="AX14" s="29"/>
      <c r="AY14" s="29"/>
      <c r="AZ14" s="281" t="s">
        <v>384</v>
      </c>
      <c r="BA14" s="282" t="s">
        <v>385</v>
      </c>
      <c r="BB14" s="292">
        <v>47.872</v>
      </c>
      <c r="BC14" s="292">
        <v>-10.4</v>
      </c>
      <c r="BD14" s="29"/>
      <c r="BE14" s="277" t="s">
        <v>381</v>
      </c>
      <c r="BF14" s="278" t="s">
        <v>379</v>
      </c>
      <c r="BG14" s="289">
        <v>3165</v>
      </c>
      <c r="BH14" s="293">
        <v>-40</v>
      </c>
    </row>
    <row r="15" spans="1:60" ht="24.75" customHeight="1">
      <c r="A15" s="195"/>
      <c r="B15" s="196"/>
      <c r="C15" s="197"/>
      <c r="D15" s="198"/>
      <c r="E15" s="183"/>
      <c r="F15" s="199"/>
      <c r="G15" s="187"/>
      <c r="H15" s="198"/>
      <c r="I15" s="183"/>
      <c r="J15" s="187"/>
      <c r="K15" s="187"/>
      <c r="L15" s="183"/>
      <c r="M15" s="198"/>
      <c r="N15" s="216"/>
      <c r="O15" s="216"/>
      <c r="P15" s="216"/>
      <c r="Q15" s="216"/>
      <c r="R15" s="183"/>
      <c r="T15" s="216"/>
      <c r="U15" s="183"/>
      <c r="V15" s="202"/>
      <c r="W15" s="216"/>
      <c r="X15" s="216"/>
      <c r="Y15" s="183"/>
      <c r="Z15" s="252"/>
      <c r="AA15" s="252"/>
      <c r="AB15" s="202"/>
      <c r="AC15" s="29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BD15" s="29"/>
      <c r="BE15" s="281" t="s">
        <v>384</v>
      </c>
      <c r="BF15" s="282" t="s">
        <v>385</v>
      </c>
      <c r="BG15" s="287" t="s">
        <v>368</v>
      </c>
      <c r="BH15" s="287" t="s">
        <v>368</v>
      </c>
    </row>
    <row r="16" spans="1:62" ht="24.75" customHeight="1">
      <c r="A16" s="195"/>
      <c r="B16" s="195"/>
      <c r="C16" s="19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66"/>
      <c r="O16" s="166"/>
      <c r="P16" s="166"/>
      <c r="Q16" s="166"/>
      <c r="R16" s="29"/>
      <c r="S16" s="29"/>
      <c r="T16" s="166"/>
      <c r="U16" s="29"/>
      <c r="V16" s="29"/>
      <c r="W16" s="166"/>
      <c r="X16" s="166"/>
      <c r="Y16" s="102"/>
      <c r="Z16" s="102"/>
      <c r="AA16" s="102"/>
      <c r="AB16" s="202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BD16" s="29"/>
      <c r="BE16" s="301" t="s">
        <v>386</v>
      </c>
      <c r="BF16" s="301"/>
      <c r="BG16" s="301"/>
      <c r="BH16" s="301"/>
      <c r="BJ16" s="181"/>
    </row>
    <row r="17" spans="1:66" ht="24.75" customHeight="1">
      <c r="A17" s="539"/>
      <c r="B17" s="539"/>
      <c r="C17" s="539"/>
      <c r="D17" s="31"/>
      <c r="E17" s="540"/>
      <c r="F17" s="540"/>
      <c r="G17" s="540"/>
      <c r="H17" s="31"/>
      <c r="I17" s="534" t="s">
        <v>387</v>
      </c>
      <c r="J17" s="534"/>
      <c r="K17" s="31"/>
      <c r="L17" s="534" t="s">
        <v>388</v>
      </c>
      <c r="M17" s="534"/>
      <c r="N17" s="171"/>
      <c r="O17" s="534" t="s">
        <v>389</v>
      </c>
      <c r="P17" s="534"/>
      <c r="Q17" s="171"/>
      <c r="R17" s="534" t="s">
        <v>390</v>
      </c>
      <c r="S17" s="534"/>
      <c r="T17" s="171"/>
      <c r="U17" s="534" t="s">
        <v>391</v>
      </c>
      <c r="V17" s="534"/>
      <c r="W17" s="534"/>
      <c r="X17" s="31"/>
      <c r="Y17" s="544" t="s">
        <v>392</v>
      </c>
      <c r="Z17" s="544"/>
      <c r="AA17" s="544"/>
      <c r="AB17" s="202"/>
      <c r="AC17" s="534" t="s">
        <v>393</v>
      </c>
      <c r="AD17" s="534"/>
      <c r="AE17" s="534"/>
      <c r="AF17" s="240"/>
      <c r="AG17" s="534" t="s">
        <v>394</v>
      </c>
      <c r="AH17" s="534"/>
      <c r="AI17" s="534"/>
      <c r="AK17" s="534" t="s">
        <v>395</v>
      </c>
      <c r="AL17" s="534"/>
      <c r="AM17" s="534"/>
      <c r="AN17" s="534"/>
      <c r="AO17" s="216"/>
      <c r="AP17" s="534" t="s">
        <v>396</v>
      </c>
      <c r="AQ17" s="534"/>
      <c r="AR17" s="534"/>
      <c r="AS17" s="534"/>
      <c r="AT17" s="216"/>
      <c r="AY17" s="216"/>
      <c r="AZ17" s="545" t="s">
        <v>397</v>
      </c>
      <c r="BA17" s="545"/>
      <c r="BB17" s="545"/>
      <c r="BC17" s="545"/>
      <c r="BJ17" s="534" t="s">
        <v>398</v>
      </c>
      <c r="BK17" s="534"/>
      <c r="BL17" s="534"/>
      <c r="BM17" s="534"/>
      <c r="BN17" s="534"/>
    </row>
    <row r="18" spans="1:66" ht="24.75" customHeight="1">
      <c r="A18" s="165"/>
      <c r="B18" s="546"/>
      <c r="C18" s="546"/>
      <c r="D18" s="166"/>
      <c r="E18" s="167"/>
      <c r="F18" s="167"/>
      <c r="G18" s="167"/>
      <c r="H18" s="166"/>
      <c r="I18" s="167"/>
      <c r="J18" s="209"/>
      <c r="K18" s="166"/>
      <c r="L18" s="167"/>
      <c r="M18" s="209"/>
      <c r="N18" s="171"/>
      <c r="O18" s="167"/>
      <c r="P18" s="209"/>
      <c r="Q18" s="171"/>
      <c r="R18" s="167"/>
      <c r="S18" s="166"/>
      <c r="T18" s="171"/>
      <c r="U18" s="167"/>
      <c r="V18" s="167"/>
      <c r="W18" s="228" t="s">
        <v>21</v>
      </c>
      <c r="X18" s="166"/>
      <c r="Y18" s="167"/>
      <c r="Z18" s="167"/>
      <c r="AA18" s="209" t="s">
        <v>21</v>
      </c>
      <c r="AB18" s="202"/>
      <c r="AC18" s="167"/>
      <c r="AD18" s="167"/>
      <c r="AE18" s="209" t="s">
        <v>348</v>
      </c>
      <c r="AF18" s="166"/>
      <c r="AG18" s="167"/>
      <c r="AH18" s="167"/>
      <c r="AI18" s="270" t="s">
        <v>399</v>
      </c>
      <c r="AK18" s="167"/>
      <c r="AL18" s="167"/>
      <c r="AM18" s="209" t="s">
        <v>349</v>
      </c>
      <c r="AN18" s="166"/>
      <c r="AO18" s="166"/>
      <c r="AP18" s="167"/>
      <c r="AQ18" s="167"/>
      <c r="AR18" s="209" t="s">
        <v>349</v>
      </c>
      <c r="AS18" s="166"/>
      <c r="AT18" s="166"/>
      <c r="AU18" s="534" t="s">
        <v>400</v>
      </c>
      <c r="AV18" s="534"/>
      <c r="AW18" s="534"/>
      <c r="AX18" s="534"/>
      <c r="AY18" s="166"/>
      <c r="AZ18" s="275" t="s">
        <v>30</v>
      </c>
      <c r="BA18" s="276" t="s">
        <v>45</v>
      </c>
      <c r="BB18" s="230" t="s">
        <v>46</v>
      </c>
      <c r="BC18" s="284" t="s">
        <v>50</v>
      </c>
      <c r="BE18" s="545" t="s">
        <v>401</v>
      </c>
      <c r="BF18" s="545"/>
      <c r="BG18" s="545"/>
      <c r="BH18" s="545"/>
      <c r="BJ18" s="167"/>
      <c r="BK18" s="167"/>
      <c r="BN18" s="209" t="s">
        <v>349</v>
      </c>
    </row>
    <row r="19" spans="1:66" ht="27" customHeight="1">
      <c r="A19" s="539" t="s">
        <v>402</v>
      </c>
      <c r="B19" s="539"/>
      <c r="C19" s="539"/>
      <c r="D19" s="201"/>
      <c r="E19" s="540" t="s">
        <v>403</v>
      </c>
      <c r="F19" s="540"/>
      <c r="G19" s="540"/>
      <c r="H19" s="201"/>
      <c r="I19" s="203" t="s">
        <v>352</v>
      </c>
      <c r="J19" s="210" t="s">
        <v>44</v>
      </c>
      <c r="K19" s="201"/>
      <c r="L19" s="203" t="s">
        <v>352</v>
      </c>
      <c r="M19" s="210" t="s">
        <v>44</v>
      </c>
      <c r="N19" s="202"/>
      <c r="O19" s="172" t="s">
        <v>352</v>
      </c>
      <c r="P19" s="217" t="s">
        <v>44</v>
      </c>
      <c r="Q19" s="202"/>
      <c r="R19" s="172" t="s">
        <v>352</v>
      </c>
      <c r="S19" s="210" t="s">
        <v>44</v>
      </c>
      <c r="T19" s="202"/>
      <c r="U19" s="229" t="s">
        <v>352</v>
      </c>
      <c r="V19" s="230" t="s">
        <v>355</v>
      </c>
      <c r="W19" s="231" t="s">
        <v>54</v>
      </c>
      <c r="X19" s="232"/>
      <c r="Y19" s="172" t="s">
        <v>352</v>
      </c>
      <c r="Z19" s="230" t="s">
        <v>355</v>
      </c>
      <c r="AA19" s="244" t="s">
        <v>54</v>
      </c>
      <c r="AB19" s="202"/>
      <c r="AC19" s="172" t="s">
        <v>352</v>
      </c>
      <c r="AD19" s="230" t="s">
        <v>355</v>
      </c>
      <c r="AE19" s="244" t="s">
        <v>50</v>
      </c>
      <c r="AF19" s="171"/>
      <c r="AG19" s="172" t="s">
        <v>352</v>
      </c>
      <c r="AH19" s="230" t="s">
        <v>355</v>
      </c>
      <c r="AI19" s="271" t="s">
        <v>50</v>
      </c>
      <c r="AK19" s="172" t="s">
        <v>352</v>
      </c>
      <c r="AL19" s="230" t="s">
        <v>357</v>
      </c>
      <c r="AM19" s="230" t="s">
        <v>358</v>
      </c>
      <c r="AN19" s="244" t="s">
        <v>359</v>
      </c>
      <c r="AO19" s="171"/>
      <c r="AP19" s="172" t="s">
        <v>352</v>
      </c>
      <c r="AQ19" s="230" t="s">
        <v>357</v>
      </c>
      <c r="AR19" s="230" t="s">
        <v>358</v>
      </c>
      <c r="AS19" s="244" t="s">
        <v>359</v>
      </c>
      <c r="AT19" s="171"/>
      <c r="AU19" s="275" t="s">
        <v>30</v>
      </c>
      <c r="AV19" s="276" t="s">
        <v>45</v>
      </c>
      <c r="AW19" s="230" t="s">
        <v>46</v>
      </c>
      <c r="AX19" s="284" t="s">
        <v>50</v>
      </c>
      <c r="AY19" s="171"/>
      <c r="AZ19" s="277" t="s">
        <v>363</v>
      </c>
      <c r="BA19" s="278" t="s">
        <v>364</v>
      </c>
      <c r="BB19" s="286">
        <v>7</v>
      </c>
      <c r="BC19" s="250">
        <v>40</v>
      </c>
      <c r="BE19" s="275" t="s">
        <v>30</v>
      </c>
      <c r="BF19" s="276" t="s">
        <v>45</v>
      </c>
      <c r="BG19" s="230" t="s">
        <v>46</v>
      </c>
      <c r="BH19" s="284" t="s">
        <v>50</v>
      </c>
      <c r="BJ19" s="203" t="s">
        <v>352</v>
      </c>
      <c r="BK19" s="230" t="s">
        <v>46</v>
      </c>
      <c r="BL19" s="244" t="s">
        <v>50</v>
      </c>
      <c r="BM19" s="230" t="s">
        <v>404</v>
      </c>
      <c r="BN19" s="244" t="s">
        <v>50</v>
      </c>
    </row>
    <row r="20" spans="1:66" ht="24.75" customHeight="1">
      <c r="A20" s="165"/>
      <c r="B20" s="416" t="s">
        <v>346</v>
      </c>
      <c r="C20" s="416"/>
      <c r="D20" s="202"/>
      <c r="E20" s="167"/>
      <c r="F20" s="167"/>
      <c r="G20" s="167" t="s">
        <v>347</v>
      </c>
      <c r="H20" s="202"/>
      <c r="I20" s="218" t="s">
        <v>362</v>
      </c>
      <c r="J20" s="211">
        <v>12.9</v>
      </c>
      <c r="K20" s="212"/>
      <c r="L20" s="177" t="s">
        <v>362</v>
      </c>
      <c r="M20" s="211">
        <v>25.01</v>
      </c>
      <c r="N20" s="199"/>
      <c r="O20" s="177" t="s">
        <v>362</v>
      </c>
      <c r="P20" s="211">
        <v>6.6</v>
      </c>
      <c r="Q20" s="199"/>
      <c r="R20" s="177" t="s">
        <v>362</v>
      </c>
      <c r="S20" s="164">
        <v>17.9</v>
      </c>
      <c r="T20" s="199"/>
      <c r="U20" s="177" t="s">
        <v>362</v>
      </c>
      <c r="V20" s="233">
        <v>1289273</v>
      </c>
      <c r="W20" s="75">
        <v>-7.3858677342214</v>
      </c>
      <c r="X20" s="202"/>
      <c r="Y20" s="218" t="s">
        <v>362</v>
      </c>
      <c r="Z20" s="117">
        <v>1394248</v>
      </c>
      <c r="AA20" s="253">
        <v>7.1105200850278605</v>
      </c>
      <c r="AB20" s="202"/>
      <c r="AC20" s="218" t="s">
        <v>362</v>
      </c>
      <c r="AF20" s="254"/>
      <c r="AG20" s="218" t="s">
        <v>362</v>
      </c>
      <c r="AH20" s="272">
        <v>48.8232044198895</v>
      </c>
      <c r="AI20" s="118">
        <v>-0.982580739693684</v>
      </c>
      <c r="AJ20" s="28"/>
      <c r="AK20" s="218" t="s">
        <v>362</v>
      </c>
      <c r="AL20" s="245">
        <v>165</v>
      </c>
      <c r="AM20" s="199">
        <v>5</v>
      </c>
      <c r="AN20" s="199">
        <v>1</v>
      </c>
      <c r="AO20" s="254"/>
      <c r="AP20" s="218" t="s">
        <v>362</v>
      </c>
      <c r="AQ20" s="245">
        <v>126</v>
      </c>
      <c r="AR20" s="199">
        <v>7</v>
      </c>
      <c r="AS20" s="199">
        <v>-17</v>
      </c>
      <c r="AT20" s="254"/>
      <c r="AU20" s="277" t="s">
        <v>363</v>
      </c>
      <c r="AV20" s="278" t="s">
        <v>364</v>
      </c>
      <c r="AW20" s="286">
        <v>87</v>
      </c>
      <c r="AX20" s="250">
        <v>13</v>
      </c>
      <c r="AY20" s="254"/>
      <c r="AZ20" s="279" t="s">
        <v>366</v>
      </c>
      <c r="BA20" s="278" t="s">
        <v>367</v>
      </c>
      <c r="BB20" s="287" t="s">
        <v>368</v>
      </c>
      <c r="BC20" s="293">
        <v>54</v>
      </c>
      <c r="BD20" s="28"/>
      <c r="BE20" s="277" t="s">
        <v>363</v>
      </c>
      <c r="BF20" s="278" t="s">
        <v>364</v>
      </c>
      <c r="BG20" s="286">
        <v>42</v>
      </c>
      <c r="BH20" s="250">
        <v>-16</v>
      </c>
      <c r="BJ20" s="177" t="s">
        <v>362</v>
      </c>
      <c r="BK20" s="245">
        <v>17570</v>
      </c>
      <c r="BL20" s="302">
        <v>1.6</v>
      </c>
      <c r="BM20" s="199">
        <v>5457</v>
      </c>
      <c r="BN20" s="309">
        <v>7.1</v>
      </c>
    </row>
    <row r="21" spans="1:66" ht="24.75" customHeight="1">
      <c r="A21" s="168" t="s">
        <v>352</v>
      </c>
      <c r="B21" s="169" t="s">
        <v>353</v>
      </c>
      <c r="C21" s="170" t="s">
        <v>354</v>
      </c>
      <c r="D21" s="180"/>
      <c r="E21" s="203" t="s">
        <v>352</v>
      </c>
      <c r="F21" s="169" t="s">
        <v>353</v>
      </c>
      <c r="G21" s="170" t="s">
        <v>354</v>
      </c>
      <c r="H21" s="180"/>
      <c r="I21" s="186" t="s">
        <v>365</v>
      </c>
      <c r="J21" s="211">
        <v>11.6</v>
      </c>
      <c r="K21" s="180"/>
      <c r="L21" s="181" t="s">
        <v>365</v>
      </c>
      <c r="M21" s="211">
        <v>15.9422108721597</v>
      </c>
      <c r="N21" s="199"/>
      <c r="O21" s="181" t="s">
        <v>365</v>
      </c>
      <c r="P21" s="211">
        <v>36.7</v>
      </c>
      <c r="Q21" s="199"/>
      <c r="R21" s="181" t="s">
        <v>365</v>
      </c>
      <c r="S21" s="164">
        <v>83.6</v>
      </c>
      <c r="T21" s="199"/>
      <c r="U21" s="181" t="s">
        <v>365</v>
      </c>
      <c r="V21" s="234">
        <v>201614</v>
      </c>
      <c r="W21" s="75">
        <v>13.2</v>
      </c>
      <c r="X21" s="187"/>
      <c r="Y21" s="181" t="s">
        <v>365</v>
      </c>
      <c r="Z21" s="255">
        <v>34796</v>
      </c>
      <c r="AA21" s="253">
        <v>40.66378299712981</v>
      </c>
      <c r="AB21" s="202"/>
      <c r="AC21" s="181" t="s">
        <v>365</v>
      </c>
      <c r="AF21" s="180"/>
      <c r="AG21" s="181" t="s">
        <v>365</v>
      </c>
      <c r="AH21" s="273">
        <v>47.48765</v>
      </c>
      <c r="AI21" s="34">
        <v>21</v>
      </c>
      <c r="AJ21" s="28"/>
      <c r="AK21" s="181" t="s">
        <v>365</v>
      </c>
      <c r="AL21" s="179">
        <v>21</v>
      </c>
      <c r="AM21" s="261">
        <v>0</v>
      </c>
      <c r="AN21" s="261">
        <v>0</v>
      </c>
      <c r="AO21" s="180"/>
      <c r="AP21" s="181" t="s">
        <v>365</v>
      </c>
      <c r="AQ21" s="179">
        <v>13</v>
      </c>
      <c r="AR21" s="222">
        <v>0</v>
      </c>
      <c r="AS21" s="222">
        <v>-1</v>
      </c>
      <c r="AT21" s="180"/>
      <c r="AU21" s="279" t="s">
        <v>366</v>
      </c>
      <c r="AV21" s="278" t="s">
        <v>367</v>
      </c>
      <c r="AW21" s="287" t="s">
        <v>368</v>
      </c>
      <c r="AX21" s="250">
        <v>10.6889659340252</v>
      </c>
      <c r="AY21" s="180"/>
      <c r="AZ21" s="277" t="s">
        <v>370</v>
      </c>
      <c r="BA21" s="278" t="s">
        <v>367</v>
      </c>
      <c r="BB21" s="287" t="s">
        <v>368</v>
      </c>
      <c r="BC21" s="288">
        <v>34.6998470889112</v>
      </c>
      <c r="BD21" s="28"/>
      <c r="BE21" s="279" t="s">
        <v>366</v>
      </c>
      <c r="BF21" s="278" t="s">
        <v>367</v>
      </c>
      <c r="BG21" s="287" t="s">
        <v>368</v>
      </c>
      <c r="BH21" s="250">
        <v>5.07127445435279</v>
      </c>
      <c r="BJ21" s="181" t="s">
        <v>365</v>
      </c>
      <c r="BK21" s="179">
        <v>1125</v>
      </c>
      <c r="BL21" s="302">
        <v>-14.51</v>
      </c>
      <c r="BM21" s="199">
        <v>428</v>
      </c>
      <c r="BN21" s="309">
        <v>2.88</v>
      </c>
    </row>
    <row r="22" spans="1:66" ht="24.75" customHeight="1">
      <c r="A22" s="173" t="s">
        <v>362</v>
      </c>
      <c r="B22" s="204"/>
      <c r="C22" s="205"/>
      <c r="D22" s="180"/>
      <c r="E22" s="177" t="s">
        <v>362</v>
      </c>
      <c r="F22" s="174"/>
      <c r="G22" s="180"/>
      <c r="H22" s="180"/>
      <c r="I22" s="181" t="s">
        <v>369</v>
      </c>
      <c r="J22" s="211">
        <v>18.9</v>
      </c>
      <c r="K22" s="180"/>
      <c r="L22" s="181" t="s">
        <v>369</v>
      </c>
      <c r="M22" s="211">
        <v>23.9919008076671</v>
      </c>
      <c r="N22" s="199"/>
      <c r="O22" s="181" t="s">
        <v>369</v>
      </c>
      <c r="P22" s="211">
        <v>11.9</v>
      </c>
      <c r="Q22" s="199"/>
      <c r="R22" s="181" t="s">
        <v>369</v>
      </c>
      <c r="S22" s="164">
        <v>92.1</v>
      </c>
      <c r="T22" s="199"/>
      <c r="U22" s="181" t="s">
        <v>369</v>
      </c>
      <c r="V22" s="234">
        <v>544267</v>
      </c>
      <c r="W22" s="75">
        <v>0.8</v>
      </c>
      <c r="X22" s="187"/>
      <c r="Y22" s="181" t="s">
        <v>369</v>
      </c>
      <c r="Z22" s="255">
        <v>68540</v>
      </c>
      <c r="AA22" s="253">
        <v>20.302599476945215</v>
      </c>
      <c r="AB22" s="206"/>
      <c r="AC22" s="181" t="s">
        <v>369</v>
      </c>
      <c r="AF22" s="180"/>
      <c r="AG22" s="181" t="s">
        <v>369</v>
      </c>
      <c r="AH22" s="273">
        <v>48.7191</v>
      </c>
      <c r="AI22" s="34">
        <v>7.5</v>
      </c>
      <c r="AJ22" s="28"/>
      <c r="AK22" s="181" t="s">
        <v>369</v>
      </c>
      <c r="AL22" s="179">
        <v>50</v>
      </c>
      <c r="AM22" s="261">
        <v>1</v>
      </c>
      <c r="AN22" s="261">
        <v>1</v>
      </c>
      <c r="AO22" s="180"/>
      <c r="AP22" s="181" t="s">
        <v>369</v>
      </c>
      <c r="AQ22" s="179">
        <v>59</v>
      </c>
      <c r="AR22" s="222">
        <v>2</v>
      </c>
      <c r="AS22" s="222">
        <v>0</v>
      </c>
      <c r="AT22" s="180"/>
      <c r="AU22" s="277" t="s">
        <v>370</v>
      </c>
      <c r="AV22" s="278" t="s">
        <v>367</v>
      </c>
      <c r="AW22" s="287" t="s">
        <v>368</v>
      </c>
      <c r="AX22" s="288">
        <v>16.1507732366206</v>
      </c>
      <c r="AY22" s="180"/>
      <c r="AZ22" s="277" t="s">
        <v>372</v>
      </c>
      <c r="BA22" s="278" t="s">
        <v>367</v>
      </c>
      <c r="BB22" s="287" t="s">
        <v>368</v>
      </c>
      <c r="BC22" s="293">
        <v>53.9313538719119</v>
      </c>
      <c r="BD22" s="28"/>
      <c r="BE22" s="277" t="s">
        <v>370</v>
      </c>
      <c r="BF22" s="278" t="s">
        <v>367</v>
      </c>
      <c r="BG22" s="287" t="s">
        <v>368</v>
      </c>
      <c r="BH22" s="288">
        <v>26.1723375957482</v>
      </c>
      <c r="BJ22" s="181" t="s">
        <v>369</v>
      </c>
      <c r="BK22" s="179">
        <v>6027</v>
      </c>
      <c r="BL22" s="302">
        <v>23.4</v>
      </c>
      <c r="BM22" s="199">
        <v>2359</v>
      </c>
      <c r="BN22" s="309">
        <v>21.66</v>
      </c>
    </row>
    <row r="23" spans="1:66" ht="24.75" customHeight="1">
      <c r="A23" s="178" t="s">
        <v>365</v>
      </c>
      <c r="B23" s="179"/>
      <c r="C23" s="180"/>
      <c r="D23" s="180"/>
      <c r="E23" s="181" t="s">
        <v>365</v>
      </c>
      <c r="F23" s="179"/>
      <c r="G23" s="180"/>
      <c r="H23" s="180"/>
      <c r="I23" s="183" t="s">
        <v>371</v>
      </c>
      <c r="J23" s="211">
        <v>20</v>
      </c>
      <c r="K23" s="180"/>
      <c r="L23" s="183" t="s">
        <v>371</v>
      </c>
      <c r="M23" s="211">
        <v>4.1265890688771</v>
      </c>
      <c r="N23" s="199"/>
      <c r="O23" s="183" t="s">
        <v>371</v>
      </c>
      <c r="P23" s="211">
        <v>6.6</v>
      </c>
      <c r="Q23" s="199"/>
      <c r="R23" s="183" t="s">
        <v>371</v>
      </c>
      <c r="S23" s="164">
        <v>-34.6</v>
      </c>
      <c r="T23" s="199"/>
      <c r="U23" s="183" t="s">
        <v>371</v>
      </c>
      <c r="V23" s="234">
        <v>62545</v>
      </c>
      <c r="W23" s="75">
        <v>273.135664001909</v>
      </c>
      <c r="X23" s="187"/>
      <c r="Y23" s="183" t="s">
        <v>371</v>
      </c>
      <c r="Z23" s="255">
        <v>41381</v>
      </c>
      <c r="AA23" s="253">
        <v>26.065498857578074</v>
      </c>
      <c r="AB23" s="206"/>
      <c r="AC23" s="183" t="s">
        <v>371</v>
      </c>
      <c r="AF23" s="180"/>
      <c r="AG23" s="183" t="s">
        <v>371</v>
      </c>
      <c r="AH23" s="273">
        <v>44.59669</v>
      </c>
      <c r="AI23" s="34">
        <v>-3</v>
      </c>
      <c r="AJ23" s="28"/>
      <c r="AK23" s="183" t="s">
        <v>371</v>
      </c>
      <c r="AL23" s="179">
        <v>19</v>
      </c>
      <c r="AM23" s="261">
        <v>0</v>
      </c>
      <c r="AN23" s="261">
        <v>0</v>
      </c>
      <c r="AO23" s="180"/>
      <c r="AP23" s="183" t="s">
        <v>371</v>
      </c>
      <c r="AQ23" s="179">
        <v>5</v>
      </c>
      <c r="AR23" s="222">
        <v>0</v>
      </c>
      <c r="AS23" s="222">
        <v>0</v>
      </c>
      <c r="AT23" s="180"/>
      <c r="AU23" s="277" t="s">
        <v>372</v>
      </c>
      <c r="AV23" s="278" t="s">
        <v>367</v>
      </c>
      <c r="AW23" s="287" t="s">
        <v>368</v>
      </c>
      <c r="AX23" s="288">
        <v>12.6220163429612</v>
      </c>
      <c r="AY23" s="180"/>
      <c r="AZ23" s="226" t="s">
        <v>12</v>
      </c>
      <c r="BA23" s="278" t="s">
        <v>367</v>
      </c>
      <c r="BB23" s="287" t="s">
        <v>368</v>
      </c>
      <c r="BC23" s="294">
        <v>-42.7</v>
      </c>
      <c r="BD23" s="28"/>
      <c r="BE23" s="277" t="s">
        <v>372</v>
      </c>
      <c r="BF23" s="278" t="s">
        <v>367</v>
      </c>
      <c r="BG23" s="287" t="s">
        <v>368</v>
      </c>
      <c r="BH23" s="250">
        <v>21.8845202453023</v>
      </c>
      <c r="BI23" s="303"/>
      <c r="BJ23" s="183" t="s">
        <v>371</v>
      </c>
      <c r="BK23" s="179">
        <v>1198</v>
      </c>
      <c r="BL23" s="302">
        <v>11.75</v>
      </c>
      <c r="BM23" s="199">
        <v>233</v>
      </c>
      <c r="BN23" s="309">
        <v>8.37</v>
      </c>
    </row>
    <row r="24" spans="1:66" ht="24.75" customHeight="1">
      <c r="A24" s="178" t="s">
        <v>369</v>
      </c>
      <c r="B24" s="179"/>
      <c r="C24" s="180"/>
      <c r="D24" s="180"/>
      <c r="E24" s="181" t="s">
        <v>369</v>
      </c>
      <c r="F24" s="179"/>
      <c r="G24" s="180"/>
      <c r="H24" s="180"/>
      <c r="I24" s="183" t="s">
        <v>373</v>
      </c>
      <c r="J24" s="211">
        <v>19</v>
      </c>
      <c r="K24" s="180"/>
      <c r="L24" s="183" t="s">
        <v>373</v>
      </c>
      <c r="M24" s="211">
        <v>7.84514088075867</v>
      </c>
      <c r="N24" s="199"/>
      <c r="O24" s="183" t="s">
        <v>373</v>
      </c>
      <c r="P24" s="211">
        <v>9.4</v>
      </c>
      <c r="Q24" s="199"/>
      <c r="R24" s="183" t="s">
        <v>373</v>
      </c>
      <c r="S24" s="164">
        <v>-58.8</v>
      </c>
      <c r="T24" s="199"/>
      <c r="U24" s="185" t="s">
        <v>373</v>
      </c>
      <c r="V24" s="161" t="s">
        <v>405</v>
      </c>
      <c r="W24" s="161" t="s">
        <v>405</v>
      </c>
      <c r="X24" s="187"/>
      <c r="Y24" s="185" t="s">
        <v>373</v>
      </c>
      <c r="Z24" s="255">
        <v>20552</v>
      </c>
      <c r="AA24" s="253">
        <v>-1.168550132243329</v>
      </c>
      <c r="AB24" s="223"/>
      <c r="AC24" s="185" t="s">
        <v>373</v>
      </c>
      <c r="AF24" s="180"/>
      <c r="AG24" s="185" t="s">
        <v>373</v>
      </c>
      <c r="AH24" s="273">
        <v>49.77273</v>
      </c>
      <c r="AI24" s="34">
        <v>0.3</v>
      </c>
      <c r="AJ24" s="28"/>
      <c r="AK24" s="185" t="s">
        <v>373</v>
      </c>
      <c r="AL24" s="179">
        <v>2</v>
      </c>
      <c r="AM24" s="261">
        <v>0</v>
      </c>
      <c r="AN24" s="261">
        <v>-1</v>
      </c>
      <c r="AO24" s="180"/>
      <c r="AP24" s="185" t="s">
        <v>373</v>
      </c>
      <c r="AQ24" s="179">
        <v>4</v>
      </c>
      <c r="AR24" s="222">
        <v>0</v>
      </c>
      <c r="AS24" s="222">
        <v>0</v>
      </c>
      <c r="AT24" s="180"/>
      <c r="AU24" s="226" t="s">
        <v>12</v>
      </c>
      <c r="AV24" s="278" t="s">
        <v>367</v>
      </c>
      <c r="AW24" s="287" t="s">
        <v>368</v>
      </c>
      <c r="AX24" s="250">
        <v>40.7</v>
      </c>
      <c r="AY24" s="180"/>
      <c r="AZ24" s="164" t="s">
        <v>375</v>
      </c>
      <c r="BA24" s="278" t="s">
        <v>367</v>
      </c>
      <c r="BB24" s="287" t="s">
        <v>368</v>
      </c>
      <c r="BC24" s="295">
        <v>-42.7</v>
      </c>
      <c r="BD24" s="216"/>
      <c r="BE24" s="226" t="s">
        <v>12</v>
      </c>
      <c r="BF24" s="278" t="s">
        <v>367</v>
      </c>
      <c r="BG24" s="287" t="s">
        <v>368</v>
      </c>
      <c r="BH24" s="299">
        <v>-6.5</v>
      </c>
      <c r="BJ24" s="185" t="s">
        <v>373</v>
      </c>
      <c r="BK24" s="179">
        <v>455</v>
      </c>
      <c r="BL24" s="302">
        <v>12.07</v>
      </c>
      <c r="BM24" s="199">
        <v>89</v>
      </c>
      <c r="BN24" s="309">
        <v>-29.37</v>
      </c>
    </row>
    <row r="25" spans="1:66" ht="24.75" customHeight="1">
      <c r="A25" s="178" t="s">
        <v>371</v>
      </c>
      <c r="B25" s="179"/>
      <c r="C25" s="180"/>
      <c r="D25" s="180"/>
      <c r="E25" s="183" t="s">
        <v>371</v>
      </c>
      <c r="F25" s="179"/>
      <c r="G25" s="180"/>
      <c r="H25" s="180"/>
      <c r="I25" s="183" t="s">
        <v>374</v>
      </c>
      <c r="J25" s="211">
        <v>38.4</v>
      </c>
      <c r="K25" s="180"/>
      <c r="L25" s="183" t="s">
        <v>374</v>
      </c>
      <c r="M25" s="211">
        <v>49.0261666288922</v>
      </c>
      <c r="N25" s="199"/>
      <c r="O25" s="183" t="s">
        <v>374</v>
      </c>
      <c r="P25" s="211">
        <v>7.8</v>
      </c>
      <c r="Q25" s="199"/>
      <c r="R25" s="183" t="s">
        <v>374</v>
      </c>
      <c r="S25" s="164">
        <v>2.3</v>
      </c>
      <c r="T25" s="199"/>
      <c r="U25" s="185" t="s">
        <v>374</v>
      </c>
      <c r="V25" s="234">
        <v>20866</v>
      </c>
      <c r="W25" s="75">
        <v>5.28280942529895</v>
      </c>
      <c r="X25" s="187"/>
      <c r="Y25" s="185" t="s">
        <v>374</v>
      </c>
      <c r="Z25" s="255">
        <v>67026</v>
      </c>
      <c r="AA25" s="253">
        <v>-26.98613274654408</v>
      </c>
      <c r="AB25" s="256"/>
      <c r="AC25" s="185" t="s">
        <v>374</v>
      </c>
      <c r="AF25" s="180"/>
      <c r="AG25" s="185" t="s">
        <v>374</v>
      </c>
      <c r="AH25" s="273">
        <v>56.11429</v>
      </c>
      <c r="AI25" s="34">
        <v>-4.5</v>
      </c>
      <c r="AJ25" s="28"/>
      <c r="AK25" s="185" t="s">
        <v>374</v>
      </c>
      <c r="AL25" s="179">
        <v>12</v>
      </c>
      <c r="AM25" s="261">
        <v>1</v>
      </c>
      <c r="AN25" s="261">
        <v>1</v>
      </c>
      <c r="AO25" s="180"/>
      <c r="AP25" s="185" t="s">
        <v>374</v>
      </c>
      <c r="AQ25" s="179">
        <v>7</v>
      </c>
      <c r="AR25" s="222">
        <v>2</v>
      </c>
      <c r="AS25" s="222">
        <v>3</v>
      </c>
      <c r="AT25" s="180"/>
      <c r="AU25" s="164" t="s">
        <v>375</v>
      </c>
      <c r="AV25" s="278" t="s">
        <v>367</v>
      </c>
      <c r="AW25" s="287" t="s">
        <v>368</v>
      </c>
      <c r="AX25" s="288">
        <v>87.4</v>
      </c>
      <c r="AY25" s="180"/>
      <c r="AZ25" s="226" t="s">
        <v>11</v>
      </c>
      <c r="BA25" s="278" t="s">
        <v>367</v>
      </c>
      <c r="BB25" s="290">
        <v>379</v>
      </c>
      <c r="BC25" s="288">
        <v>-86.9</v>
      </c>
      <c r="BD25" s="166"/>
      <c r="BE25" s="164" t="s">
        <v>375</v>
      </c>
      <c r="BF25" s="278" t="s">
        <v>367</v>
      </c>
      <c r="BG25" s="287" t="s">
        <v>368</v>
      </c>
      <c r="BH25" s="304">
        <v>-85</v>
      </c>
      <c r="BJ25" s="185" t="s">
        <v>374</v>
      </c>
      <c r="BK25" s="179">
        <v>1580</v>
      </c>
      <c r="BL25" s="302">
        <v>-9.14</v>
      </c>
      <c r="BM25" s="199">
        <v>364</v>
      </c>
      <c r="BN25" s="309">
        <v>4.6</v>
      </c>
    </row>
    <row r="26" spans="1:66" ht="24.75" customHeight="1">
      <c r="A26" s="184" t="s">
        <v>373</v>
      </c>
      <c r="B26" s="179"/>
      <c r="C26" s="180"/>
      <c r="D26" s="180"/>
      <c r="E26" s="185" t="s">
        <v>373</v>
      </c>
      <c r="F26" s="179"/>
      <c r="G26" s="180"/>
      <c r="H26" s="180"/>
      <c r="I26" s="181" t="s">
        <v>376</v>
      </c>
      <c r="J26" s="211">
        <v>8.7</v>
      </c>
      <c r="K26" s="180"/>
      <c r="L26" s="181" t="s">
        <v>376</v>
      </c>
      <c r="M26" s="211">
        <v>14.4404413831464</v>
      </c>
      <c r="N26" s="199"/>
      <c r="O26" s="181" t="s">
        <v>376</v>
      </c>
      <c r="P26" s="211">
        <v>13.9</v>
      </c>
      <c r="R26" s="181" t="s">
        <v>376</v>
      </c>
      <c r="S26" s="164">
        <v>67.3</v>
      </c>
      <c r="U26" s="186" t="s">
        <v>376</v>
      </c>
      <c r="V26" s="234">
        <v>21636</v>
      </c>
      <c r="W26" s="75">
        <v>16.7683091370284</v>
      </c>
      <c r="X26" s="187"/>
      <c r="Y26" s="186" t="s">
        <v>376</v>
      </c>
      <c r="Z26" s="255">
        <v>32985</v>
      </c>
      <c r="AA26" s="253">
        <v>41.590831043956044</v>
      </c>
      <c r="AB26" s="256"/>
      <c r="AC26" s="186" t="s">
        <v>376</v>
      </c>
      <c r="AF26" s="180"/>
      <c r="AG26" s="186" t="s">
        <v>376</v>
      </c>
      <c r="AH26" s="273">
        <v>41.65341</v>
      </c>
      <c r="AI26" s="34">
        <v>-2.8</v>
      </c>
      <c r="AJ26" s="28"/>
      <c r="AK26" s="186" t="s">
        <v>376</v>
      </c>
      <c r="AL26" s="179">
        <v>8</v>
      </c>
      <c r="AM26" s="261">
        <v>0</v>
      </c>
      <c r="AN26" s="261">
        <v>0</v>
      </c>
      <c r="AO26" s="180"/>
      <c r="AP26" s="186" t="s">
        <v>376</v>
      </c>
      <c r="AQ26" s="179">
        <v>5</v>
      </c>
      <c r="AR26" s="222">
        <v>0</v>
      </c>
      <c r="AS26" s="222">
        <v>0</v>
      </c>
      <c r="AT26" s="180"/>
      <c r="AU26" s="226" t="s">
        <v>11</v>
      </c>
      <c r="AV26" s="278" t="s">
        <v>367</v>
      </c>
      <c r="AW26" s="290">
        <v>144509.3</v>
      </c>
      <c r="AX26" s="250">
        <v>29.1</v>
      </c>
      <c r="AY26" s="180"/>
      <c r="AZ26" s="280" t="s">
        <v>72</v>
      </c>
      <c r="BA26" s="278" t="s">
        <v>367</v>
      </c>
      <c r="BB26" s="289">
        <v>3888.09</v>
      </c>
      <c r="BC26" s="288">
        <v>21.69</v>
      </c>
      <c r="BD26" s="171"/>
      <c r="BE26" s="226" t="s">
        <v>11</v>
      </c>
      <c r="BF26" s="278" t="s">
        <v>367</v>
      </c>
      <c r="BG26" s="290">
        <v>4948.1</v>
      </c>
      <c r="BH26" s="250">
        <v>13</v>
      </c>
      <c r="BJ26" s="186" t="s">
        <v>376</v>
      </c>
      <c r="BK26" s="179">
        <v>438</v>
      </c>
      <c r="BL26" s="302">
        <v>-9.32</v>
      </c>
      <c r="BM26" s="199">
        <v>120</v>
      </c>
      <c r="BN26" s="309">
        <v>-29.82</v>
      </c>
    </row>
    <row r="27" spans="1:66" ht="24.75" customHeight="1">
      <c r="A27" s="184" t="s">
        <v>374</v>
      </c>
      <c r="B27" s="179"/>
      <c r="C27" s="180"/>
      <c r="D27" s="180"/>
      <c r="E27" s="185" t="s">
        <v>374</v>
      </c>
      <c r="F27" s="179"/>
      <c r="G27" s="180"/>
      <c r="H27" s="180"/>
      <c r="I27" s="181" t="s">
        <v>377</v>
      </c>
      <c r="J27" s="211">
        <v>1.9</v>
      </c>
      <c r="K27" s="180"/>
      <c r="L27" s="181" t="s">
        <v>377</v>
      </c>
      <c r="M27" s="211">
        <v>16.9552203537333</v>
      </c>
      <c r="N27" s="199"/>
      <c r="O27" s="181" t="s">
        <v>377</v>
      </c>
      <c r="P27" s="211">
        <v>-17.4</v>
      </c>
      <c r="Q27" s="199"/>
      <c r="R27" s="181" t="s">
        <v>377</v>
      </c>
      <c r="S27" s="164">
        <v>-15.4</v>
      </c>
      <c r="T27" s="199"/>
      <c r="U27" s="181" t="s">
        <v>377</v>
      </c>
      <c r="V27" s="234">
        <v>150264</v>
      </c>
      <c r="W27" s="75">
        <v>-40.1455492752411</v>
      </c>
      <c r="X27" s="187"/>
      <c r="Y27" s="181" t="s">
        <v>377</v>
      </c>
      <c r="Z27" s="255">
        <v>195569</v>
      </c>
      <c r="AA27" s="257">
        <v>3.0829643685431174</v>
      </c>
      <c r="AB27" s="256"/>
      <c r="AC27" s="181" t="s">
        <v>377</v>
      </c>
      <c r="AF27" s="180"/>
      <c r="AG27" s="181" t="s">
        <v>377</v>
      </c>
      <c r="AH27" s="273">
        <v>48.19337</v>
      </c>
      <c r="AI27" s="34">
        <v>1.3</v>
      </c>
      <c r="AJ27" s="28"/>
      <c r="AK27" s="181" t="s">
        <v>377</v>
      </c>
      <c r="AL27" s="179">
        <v>12</v>
      </c>
      <c r="AM27" s="222">
        <v>1</v>
      </c>
      <c r="AN27" s="222">
        <v>-1</v>
      </c>
      <c r="AO27" s="180"/>
      <c r="AP27" s="181" t="s">
        <v>377</v>
      </c>
      <c r="AQ27" s="179">
        <v>16</v>
      </c>
      <c r="AR27" s="222">
        <v>2</v>
      </c>
      <c r="AS27" s="222">
        <v>-5</v>
      </c>
      <c r="AT27" s="180"/>
      <c r="AU27" s="280" t="s">
        <v>72</v>
      </c>
      <c r="AV27" s="278" t="s">
        <v>367</v>
      </c>
      <c r="AW27" s="290">
        <v>18739.35</v>
      </c>
      <c r="AX27" s="288">
        <v>7.819361208539299</v>
      </c>
      <c r="AY27" s="180"/>
      <c r="AZ27" s="277" t="s">
        <v>74</v>
      </c>
      <c r="BA27" s="278" t="s">
        <v>379</v>
      </c>
      <c r="BB27" s="291"/>
      <c r="BC27" s="288"/>
      <c r="BD27" s="28"/>
      <c r="BE27" s="280" t="s">
        <v>72</v>
      </c>
      <c r="BF27" s="278" t="s">
        <v>367</v>
      </c>
      <c r="BG27" s="287" t="s">
        <v>368</v>
      </c>
      <c r="BH27" s="287" t="s">
        <v>368</v>
      </c>
      <c r="BJ27" s="181" t="s">
        <v>377</v>
      </c>
      <c r="BK27" s="179">
        <v>3096</v>
      </c>
      <c r="BL27" s="302">
        <v>3.55</v>
      </c>
      <c r="BM27" s="199">
        <v>921</v>
      </c>
      <c r="BN27" s="309">
        <v>1.54</v>
      </c>
    </row>
    <row r="28" spans="1:66" ht="24.75" customHeight="1">
      <c r="A28" s="184" t="s">
        <v>376</v>
      </c>
      <c r="B28" s="179"/>
      <c r="C28" s="180"/>
      <c r="D28" s="187"/>
      <c r="E28" s="186" t="s">
        <v>376</v>
      </c>
      <c r="F28" s="179"/>
      <c r="G28" s="180"/>
      <c r="H28" s="187"/>
      <c r="I28" s="191" t="s">
        <v>378</v>
      </c>
      <c r="J28" s="214">
        <v>2.2</v>
      </c>
      <c r="K28" s="187"/>
      <c r="L28" s="191" t="s">
        <v>378</v>
      </c>
      <c r="M28" s="214">
        <v>24.3874555629375</v>
      </c>
      <c r="N28" s="199"/>
      <c r="O28" s="191" t="s">
        <v>378</v>
      </c>
      <c r="P28" s="214">
        <v>10.4</v>
      </c>
      <c r="Q28" s="199"/>
      <c r="R28" s="191" t="s">
        <v>378</v>
      </c>
      <c r="S28" s="164">
        <v>-3.6</v>
      </c>
      <c r="T28" s="199"/>
      <c r="U28" s="235" t="s">
        <v>378</v>
      </c>
      <c r="V28" s="236">
        <v>288081</v>
      </c>
      <c r="W28" s="237">
        <v>-17.7224083419729</v>
      </c>
      <c r="X28" s="187"/>
      <c r="Y28" s="191" t="s">
        <v>378</v>
      </c>
      <c r="Z28" s="258">
        <v>458743</v>
      </c>
      <c r="AA28" s="259">
        <v>0.04514367465149327</v>
      </c>
      <c r="AB28" s="207"/>
      <c r="AC28" s="191" t="s">
        <v>378</v>
      </c>
      <c r="AF28" s="180"/>
      <c r="AG28" s="191" t="s">
        <v>378</v>
      </c>
      <c r="AH28" s="274">
        <v>45.40331</v>
      </c>
      <c r="AI28" s="34">
        <v>1.2</v>
      </c>
      <c r="AJ28" s="28"/>
      <c r="AK28" s="191" t="s">
        <v>378</v>
      </c>
      <c r="AL28" s="189">
        <v>41</v>
      </c>
      <c r="AM28" s="268">
        <v>2</v>
      </c>
      <c r="AN28" s="268">
        <v>1</v>
      </c>
      <c r="AO28" s="180"/>
      <c r="AP28" s="191" t="s">
        <v>378</v>
      </c>
      <c r="AQ28" s="189">
        <v>17</v>
      </c>
      <c r="AR28" s="268">
        <v>1</v>
      </c>
      <c r="AS28" s="268">
        <v>-14</v>
      </c>
      <c r="AT28" s="180"/>
      <c r="AU28" s="277" t="s">
        <v>74</v>
      </c>
      <c r="AV28" s="278" t="s">
        <v>379</v>
      </c>
      <c r="AW28" s="290"/>
      <c r="AX28" s="288"/>
      <c r="AY28" s="180"/>
      <c r="AZ28" s="277" t="s">
        <v>381</v>
      </c>
      <c r="BA28" s="278" t="s">
        <v>379</v>
      </c>
      <c r="BB28" s="291">
        <v>0</v>
      </c>
      <c r="BC28" s="287" t="s">
        <v>368</v>
      </c>
      <c r="BD28" s="180"/>
      <c r="BE28" s="277" t="s">
        <v>74</v>
      </c>
      <c r="BF28" s="278" t="s">
        <v>379</v>
      </c>
      <c r="BG28" s="287" t="s">
        <v>368</v>
      </c>
      <c r="BH28" s="287" t="s">
        <v>368</v>
      </c>
      <c r="BJ28" s="191" t="s">
        <v>378</v>
      </c>
      <c r="BK28" s="189">
        <v>3651</v>
      </c>
      <c r="BL28" s="305">
        <v>-16.74</v>
      </c>
      <c r="BM28" s="269">
        <v>943</v>
      </c>
      <c r="BN28" s="305">
        <v>-3.18</v>
      </c>
    </row>
    <row r="29" spans="1:60" ht="24.75" customHeight="1">
      <c r="A29" s="178" t="s">
        <v>377</v>
      </c>
      <c r="B29" s="179"/>
      <c r="C29" s="187"/>
      <c r="D29" s="202"/>
      <c r="E29" s="181" t="s">
        <v>377</v>
      </c>
      <c r="F29" s="179"/>
      <c r="G29" s="180"/>
      <c r="H29" s="202"/>
      <c r="I29" s="181"/>
      <c r="J29" s="219"/>
      <c r="K29" s="220"/>
      <c r="L29" s="547"/>
      <c r="M29" s="547"/>
      <c r="N29" s="206"/>
      <c r="Q29" s="206"/>
      <c r="R29" s="552"/>
      <c r="S29" s="552"/>
      <c r="T29" s="206"/>
      <c r="U29" s="238"/>
      <c r="V29" s="238"/>
      <c r="W29" s="32"/>
      <c r="X29" s="32"/>
      <c r="Y29" s="248"/>
      <c r="Z29" s="249"/>
      <c r="AA29" s="250"/>
      <c r="AB29" s="207"/>
      <c r="AC29" s="29"/>
      <c r="AD29" s="102"/>
      <c r="AE29" s="102"/>
      <c r="AF29" s="29"/>
      <c r="AG29"/>
      <c r="AJ29" s="102"/>
      <c r="AK29" s="543"/>
      <c r="AL29" s="543"/>
      <c r="AM29" s="543"/>
      <c r="AN29" s="543"/>
      <c r="AO29" s="102"/>
      <c r="AT29" s="102"/>
      <c r="AU29" s="277" t="s">
        <v>381</v>
      </c>
      <c r="AV29" s="278" t="s">
        <v>379</v>
      </c>
      <c r="AW29" s="291">
        <v>1973</v>
      </c>
      <c r="AX29" s="291">
        <v>97.3</v>
      </c>
      <c r="AY29" s="102"/>
      <c r="AZ29" s="281" t="s">
        <v>384</v>
      </c>
      <c r="BA29" s="282" t="s">
        <v>406</v>
      </c>
      <c r="BB29" s="292" t="s">
        <v>368</v>
      </c>
      <c r="BC29" s="292" t="s">
        <v>368</v>
      </c>
      <c r="BD29" s="288"/>
      <c r="BE29" s="277" t="s">
        <v>382</v>
      </c>
      <c r="BF29" s="278" t="s">
        <v>383</v>
      </c>
      <c r="BG29" s="287" t="s">
        <v>368</v>
      </c>
      <c r="BH29" s="287" t="s">
        <v>368</v>
      </c>
    </row>
    <row r="30" spans="1:60" ht="24.75" customHeight="1">
      <c r="A30" s="188" t="s">
        <v>378</v>
      </c>
      <c r="B30" s="189"/>
      <c r="C30" s="190"/>
      <c r="D30" s="206"/>
      <c r="E30" s="191" t="s">
        <v>378</v>
      </c>
      <c r="F30" s="189"/>
      <c r="G30" s="190"/>
      <c r="H30" s="206"/>
      <c r="I30" s="181"/>
      <c r="J30" s="202"/>
      <c r="K30" s="176"/>
      <c r="L30" s="195"/>
      <c r="M30" s="221"/>
      <c r="N30" s="207"/>
      <c r="O30" s="207"/>
      <c r="Q30" s="207"/>
      <c r="R30" s="553"/>
      <c r="S30" s="553"/>
      <c r="T30" s="207"/>
      <c r="U30" s="239"/>
      <c r="V30" s="239"/>
      <c r="W30" s="29"/>
      <c r="X30" s="29"/>
      <c r="Y30" s="548"/>
      <c r="Z30" s="548"/>
      <c r="AA30" s="548"/>
      <c r="AB30" s="207"/>
      <c r="AC30" s="181"/>
      <c r="AD30" s="181"/>
      <c r="AJ30" s="206"/>
      <c r="AK30" s="206"/>
      <c r="AL30" s="206"/>
      <c r="AM30" s="206"/>
      <c r="AN30" s="206"/>
      <c r="AO30" s="181"/>
      <c r="AT30" s="181"/>
      <c r="AU30" s="281" t="s">
        <v>384</v>
      </c>
      <c r="AV30" s="282" t="s">
        <v>406</v>
      </c>
      <c r="AW30" s="292">
        <v>45.807</v>
      </c>
      <c r="AX30" s="292">
        <v>-2.3</v>
      </c>
      <c r="AY30" s="181"/>
      <c r="BD30" s="180"/>
      <c r="BE30" s="277" t="s">
        <v>381</v>
      </c>
      <c r="BF30" s="278" t="s">
        <v>379</v>
      </c>
      <c r="BG30" s="287" t="s">
        <v>368</v>
      </c>
      <c r="BH30" s="287" t="s">
        <v>368</v>
      </c>
    </row>
    <row r="31" spans="1:60" ht="24.75" customHeight="1">
      <c r="A31" s="549"/>
      <c r="B31" s="549"/>
      <c r="C31" s="207"/>
      <c r="G31" s="206"/>
      <c r="J31" s="207">
        <v>29</v>
      </c>
      <c r="K31" s="207"/>
      <c r="L31" s="199"/>
      <c r="M31" s="222">
        <v>30</v>
      </c>
      <c r="N31" s="207"/>
      <c r="O31" s="207"/>
      <c r="P31" s="207">
        <v>31</v>
      </c>
      <c r="Q31" s="207"/>
      <c r="R31" s="199"/>
      <c r="S31" s="222">
        <v>32</v>
      </c>
      <c r="T31" s="207"/>
      <c r="U31" s="183"/>
      <c r="V31" s="207"/>
      <c r="W31" s="207">
        <v>33</v>
      </c>
      <c r="X31" s="207"/>
      <c r="Y31" s="183"/>
      <c r="Z31" s="102"/>
      <c r="AA31" s="207">
        <v>34</v>
      </c>
      <c r="AB31" s="29"/>
      <c r="AC31" s="248"/>
      <c r="AD31" s="249"/>
      <c r="AE31" s="260">
        <v>35</v>
      </c>
      <c r="AF31" s="181"/>
      <c r="AG31" s="181"/>
      <c r="AH31" s="222"/>
      <c r="AI31" s="181">
        <v>36</v>
      </c>
      <c r="AJ31" s="181"/>
      <c r="AK31" s="181"/>
      <c r="AL31" s="181"/>
      <c r="AM31" s="181"/>
      <c r="AN31" s="181">
        <v>37</v>
      </c>
      <c r="AO31" s="181"/>
      <c r="AP31" s="181"/>
      <c r="AQ31" s="222"/>
      <c r="AR31" s="181"/>
      <c r="AS31" s="181">
        <v>38</v>
      </c>
      <c r="AT31" s="181"/>
      <c r="AU31" s="283"/>
      <c r="AV31" s="283"/>
      <c r="AW31" s="283"/>
      <c r="AX31" s="283"/>
      <c r="AY31" s="181"/>
      <c r="BD31" s="180"/>
      <c r="BE31" s="281" t="s">
        <v>384</v>
      </c>
      <c r="BF31" s="282" t="s">
        <v>406</v>
      </c>
      <c r="BG31" s="292" t="s">
        <v>368</v>
      </c>
      <c r="BH31" s="292" t="s">
        <v>368</v>
      </c>
    </row>
    <row r="32" spans="1:60" ht="24.75" customHeight="1">
      <c r="A32" s="60"/>
      <c r="B32" s="60"/>
      <c r="C32" s="60"/>
      <c r="D32" s="28"/>
      <c r="E32" s="28"/>
      <c r="F32" s="28"/>
      <c r="G32" s="28"/>
      <c r="H32" s="28"/>
      <c r="I32" s="223"/>
      <c r="J32" s="29"/>
      <c r="K32" s="223"/>
      <c r="L32" s="28"/>
      <c r="M32" s="28"/>
      <c r="N32" s="207"/>
      <c r="O32" s="207"/>
      <c r="P32" s="207"/>
      <c r="Q32" s="207"/>
      <c r="R32" s="28"/>
      <c r="S32" s="28"/>
      <c r="T32" s="207"/>
      <c r="U32" s="199"/>
      <c r="V32" s="202"/>
      <c r="W32" s="181"/>
      <c r="X32" s="181"/>
      <c r="Y32" s="550"/>
      <c r="Z32" s="550"/>
      <c r="AA32" s="550"/>
      <c r="AB32" s="207"/>
      <c r="AC32" s="181"/>
      <c r="AD32" s="222"/>
      <c r="AE32" s="181"/>
      <c r="AG32" s="181"/>
      <c r="AH32" s="222"/>
      <c r="AI32" s="181"/>
      <c r="AJ32" s="181"/>
      <c r="AK32" s="181"/>
      <c r="AL32" s="181"/>
      <c r="AM32" s="181"/>
      <c r="AN32" s="181"/>
      <c r="AP32" s="181"/>
      <c r="AQ32" s="222"/>
      <c r="AR32" s="181"/>
      <c r="AS32" s="181"/>
      <c r="AU32" s="261"/>
      <c r="AV32" s="222"/>
      <c r="AW32" s="181"/>
      <c r="AX32" s="181"/>
      <c r="BD32" s="180"/>
      <c r="BE32" s="306"/>
      <c r="BF32" s="307"/>
      <c r="BG32" s="307"/>
      <c r="BH32" s="307"/>
    </row>
    <row r="33" spans="1:66" ht="24.75" customHeight="1">
      <c r="A33" s="29"/>
      <c r="B33" s="29"/>
      <c r="C33" s="29"/>
      <c r="D33" s="29"/>
      <c r="E33" s="29"/>
      <c r="F33" s="29"/>
      <c r="G33" s="29"/>
      <c r="H33" s="29"/>
      <c r="I33" s="181"/>
      <c r="J33" s="224"/>
      <c r="K33" s="207"/>
      <c r="L33" s="29"/>
      <c r="M33" s="29"/>
      <c r="N33" s="207"/>
      <c r="O33" s="207"/>
      <c r="P33" s="207"/>
      <c r="Q33" s="207"/>
      <c r="R33" s="29"/>
      <c r="T33" s="207"/>
      <c r="U33" s="199"/>
      <c r="V33" s="202"/>
      <c r="W33" s="181"/>
      <c r="X33" s="181"/>
      <c r="Y33" s="29"/>
      <c r="Z33" s="223"/>
      <c r="AA33" s="29"/>
      <c r="AB33" s="261"/>
      <c r="AC33" s="261"/>
      <c r="AD33" s="223"/>
      <c r="AE33" s="181"/>
      <c r="AG33" s="261"/>
      <c r="AH33" s="222"/>
      <c r="AI33" s="181"/>
      <c r="AJ33" s="181"/>
      <c r="AK33" s="181"/>
      <c r="AL33" s="181"/>
      <c r="AM33" s="181"/>
      <c r="AN33" s="181"/>
      <c r="AO33" s="181"/>
      <c r="AP33" s="261"/>
      <c r="AQ33" s="222"/>
      <c r="AR33" s="181"/>
      <c r="AS33" s="181"/>
      <c r="AT33" s="181"/>
      <c r="AV33" s="222"/>
      <c r="AW33" s="181"/>
      <c r="AX33" s="181">
        <v>39</v>
      </c>
      <c r="AY33" s="181"/>
      <c r="BC33" s="296">
        <v>40</v>
      </c>
      <c r="BD33" s="180"/>
      <c r="BE33" s="226"/>
      <c r="BF33" s="166"/>
      <c r="BG33" s="307"/>
      <c r="BH33" s="296">
        <v>41</v>
      </c>
      <c r="BI33" s="296"/>
      <c r="BJ33" s="296"/>
      <c r="BK33" s="296"/>
      <c r="BL33" s="296"/>
      <c r="BM33" s="296"/>
      <c r="BN33" s="296">
        <v>42</v>
      </c>
    </row>
    <row r="34" spans="9:60" ht="24.75" customHeight="1">
      <c r="I34" s="181"/>
      <c r="J34" s="225"/>
      <c r="K34" s="207"/>
      <c r="N34" s="207"/>
      <c r="P34" s="207"/>
      <c r="Q34" s="207"/>
      <c r="T34" s="207"/>
      <c r="U34" s="222"/>
      <c r="V34" s="181"/>
      <c r="W34" s="181"/>
      <c r="X34" s="181"/>
      <c r="Z34" s="223"/>
      <c r="AA34" s="29"/>
      <c r="AB34" s="29"/>
      <c r="AD34" s="223"/>
      <c r="AE34" s="181"/>
      <c r="AH34" s="222"/>
      <c r="AI34" s="181"/>
      <c r="AJ34" s="181"/>
      <c r="AK34" s="181"/>
      <c r="AL34" s="181"/>
      <c r="AM34" s="181"/>
      <c r="AN34" s="181"/>
      <c r="AO34" s="181"/>
      <c r="AQ34" s="222"/>
      <c r="AR34" s="181"/>
      <c r="AS34" s="181"/>
      <c r="AT34" s="181"/>
      <c r="AU34" s="181"/>
      <c r="AV34" s="222"/>
      <c r="AW34" s="181"/>
      <c r="AX34" s="181"/>
      <c r="AY34" s="181"/>
      <c r="BD34" s="180"/>
      <c r="BE34" s="277"/>
      <c r="BF34" s="166"/>
      <c r="BG34" s="166"/>
      <c r="BH34" s="166"/>
    </row>
    <row r="35" spans="9:60" ht="24.75" customHeight="1">
      <c r="I35" s="181"/>
      <c r="J35" s="225"/>
      <c r="K35" s="181"/>
      <c r="N35" s="181"/>
      <c r="P35" s="181"/>
      <c r="Q35" s="181"/>
      <c r="T35" s="181"/>
      <c r="U35" s="222"/>
      <c r="V35" s="102"/>
      <c r="W35" s="181"/>
      <c r="X35" s="181"/>
      <c r="Y35" s="181"/>
      <c r="Z35" s="223"/>
      <c r="AA35" s="181"/>
      <c r="AB35" s="181"/>
      <c r="AC35" s="181"/>
      <c r="AD35" s="223"/>
      <c r="AE35" s="181"/>
      <c r="AF35" s="181"/>
      <c r="AG35" s="181"/>
      <c r="AH35" s="222"/>
      <c r="AI35" s="181"/>
      <c r="AJ35" s="181"/>
      <c r="AK35" s="181"/>
      <c r="AL35" s="181"/>
      <c r="AM35" s="181"/>
      <c r="AN35" s="181"/>
      <c r="AO35" s="181"/>
      <c r="AP35" s="181"/>
      <c r="AQ35" s="222"/>
      <c r="AR35" s="181"/>
      <c r="AS35" s="181"/>
      <c r="AT35" s="181"/>
      <c r="AU35" s="181"/>
      <c r="AV35" s="222"/>
      <c r="AW35" s="181"/>
      <c r="AX35" s="181"/>
      <c r="AY35" s="181"/>
      <c r="BD35" s="187"/>
      <c r="BE35" s="308"/>
      <c r="BF35" s="166"/>
      <c r="BG35" s="166"/>
      <c r="BH35" s="166"/>
    </row>
    <row r="36" spans="1:60" ht="24.75" customHeight="1">
      <c r="A36" s="181"/>
      <c r="B36" s="181"/>
      <c r="C36" s="181"/>
      <c r="D36" s="181"/>
      <c r="E36" s="181"/>
      <c r="F36" s="181"/>
      <c r="G36" s="181"/>
      <c r="H36" s="181"/>
      <c r="I36" s="226"/>
      <c r="J36" s="225"/>
      <c r="K36" s="226"/>
      <c r="L36" s="181"/>
      <c r="M36" s="181"/>
      <c r="N36" s="181"/>
      <c r="P36" s="181"/>
      <c r="Q36" s="181"/>
      <c r="R36" s="181"/>
      <c r="S36" s="181"/>
      <c r="T36" s="181"/>
      <c r="U36" s="222"/>
      <c r="V36" s="181"/>
      <c r="W36" s="181"/>
      <c r="X36" s="181"/>
      <c r="Y36" s="181"/>
      <c r="Z36" s="223"/>
      <c r="AA36" s="181"/>
      <c r="AB36" s="181"/>
      <c r="AC36" s="181"/>
      <c r="AD36" s="223"/>
      <c r="AE36" s="181"/>
      <c r="AF36" s="181"/>
      <c r="AG36" s="181"/>
      <c r="AH36" s="222"/>
      <c r="AI36" s="181"/>
      <c r="AJ36" s="181"/>
      <c r="AK36" s="181"/>
      <c r="AL36" s="181"/>
      <c r="AM36" s="181"/>
      <c r="AN36" s="181"/>
      <c r="AO36" s="181"/>
      <c r="AP36" s="181"/>
      <c r="AQ36" s="222"/>
      <c r="AR36" s="181"/>
      <c r="AS36" s="181"/>
      <c r="AT36" s="181"/>
      <c r="AU36" s="181"/>
      <c r="AV36" s="222"/>
      <c r="AW36" s="222"/>
      <c r="AX36" s="222"/>
      <c r="AY36" s="181"/>
      <c r="BD36" s="102"/>
      <c r="BE36" s="308"/>
      <c r="BF36" s="166"/>
      <c r="BG36" s="166"/>
      <c r="BH36" s="166"/>
    </row>
    <row r="37" spans="1:56" ht="24.7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225"/>
      <c r="K37" s="181"/>
      <c r="L37" s="181"/>
      <c r="M37" s="181"/>
      <c r="N37" s="181"/>
      <c r="P37" s="181"/>
      <c r="Q37" s="181"/>
      <c r="R37" s="181"/>
      <c r="S37" s="181"/>
      <c r="T37" s="181"/>
      <c r="U37" s="222"/>
      <c r="V37" s="222"/>
      <c r="W37" s="181"/>
      <c r="X37" s="181"/>
      <c r="Y37" s="181"/>
      <c r="Z37" s="223"/>
      <c r="AA37" s="181"/>
      <c r="AB37" s="181"/>
      <c r="AC37" s="181"/>
      <c r="AD37" s="223"/>
      <c r="AE37" s="222"/>
      <c r="AF37" s="222"/>
      <c r="AG37" s="181"/>
      <c r="AH37" s="222"/>
      <c r="AI37" s="222"/>
      <c r="AJ37" s="222"/>
      <c r="AK37" s="222"/>
      <c r="AL37" s="222"/>
      <c r="AM37" s="222"/>
      <c r="AN37" s="222"/>
      <c r="AO37" s="222"/>
      <c r="AP37" s="181"/>
      <c r="AQ37" s="222"/>
      <c r="AR37" s="222"/>
      <c r="AS37" s="222"/>
      <c r="AT37" s="222"/>
      <c r="AU37" s="181"/>
      <c r="AV37" s="181"/>
      <c r="AW37" s="181"/>
      <c r="AX37" s="181"/>
      <c r="AY37" s="222"/>
      <c r="AZ37" s="551"/>
      <c r="BA37" s="551"/>
      <c r="BB37" s="551"/>
      <c r="BC37" s="29"/>
      <c r="BD37" s="206"/>
    </row>
    <row r="38" spans="1:56" ht="24.7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225"/>
      <c r="K38" s="181"/>
      <c r="L38" s="181"/>
      <c r="M38" s="181"/>
      <c r="N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223"/>
      <c r="AA38" s="181"/>
      <c r="AB38" s="181"/>
      <c r="AC38" s="181"/>
      <c r="AD38" s="223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60"/>
      <c r="BD38" s="181"/>
    </row>
    <row r="39" spans="1:52" ht="14.25">
      <c r="A39" s="181"/>
      <c r="B39" s="181"/>
      <c r="C39" s="181"/>
      <c r="D39" s="181"/>
      <c r="E39" s="181"/>
      <c r="F39" s="181"/>
      <c r="G39" s="181"/>
      <c r="H39" s="181"/>
      <c r="I39" s="181"/>
      <c r="J39" s="225"/>
      <c r="K39" s="181"/>
      <c r="L39" s="181"/>
      <c r="M39" s="181"/>
      <c r="N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223"/>
      <c r="AA39" s="181"/>
      <c r="AB39" s="181"/>
      <c r="AC39" s="181"/>
      <c r="AD39" s="223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60"/>
    </row>
    <row r="40" spans="1:56" ht="14.25">
      <c r="A40" s="181"/>
      <c r="B40" s="181"/>
      <c r="C40" s="181"/>
      <c r="D40" s="181"/>
      <c r="E40" s="181"/>
      <c r="F40" s="181"/>
      <c r="G40" s="181"/>
      <c r="H40" s="181"/>
      <c r="I40" s="181"/>
      <c r="J40" s="225"/>
      <c r="K40" s="181"/>
      <c r="L40" s="181"/>
      <c r="M40" s="181"/>
      <c r="N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223"/>
      <c r="AA40" s="181"/>
      <c r="AB40" s="181"/>
      <c r="AC40" s="181"/>
      <c r="AD40" s="223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60"/>
      <c r="BD40" s="181"/>
    </row>
    <row r="41" spans="1:56" ht="14.25">
      <c r="A41" s="181"/>
      <c r="B41" s="181"/>
      <c r="C41" s="181"/>
      <c r="D41" s="181"/>
      <c r="E41" s="181"/>
      <c r="F41" s="181"/>
      <c r="G41" s="181"/>
      <c r="H41" s="181"/>
      <c r="I41" s="181"/>
      <c r="J41" s="225"/>
      <c r="K41" s="181"/>
      <c r="L41" s="181"/>
      <c r="M41" s="181"/>
      <c r="N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60"/>
      <c r="BD41" s="181"/>
    </row>
    <row r="42" spans="1:56" ht="14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60"/>
      <c r="BD42" s="181"/>
    </row>
    <row r="43" spans="1:56" ht="14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BD43" s="181"/>
    </row>
    <row r="44" spans="1:56" ht="14.2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Y44" s="181"/>
      <c r="BD44" s="181"/>
    </row>
    <row r="45" spans="1:49" ht="14.2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G45" s="181"/>
      <c r="AH45" s="181"/>
      <c r="AI45" s="181"/>
      <c r="AJ45" s="181"/>
      <c r="AK45" s="181"/>
      <c r="AL45" s="181"/>
      <c r="AM45" s="181"/>
      <c r="AN45" s="181"/>
      <c r="AP45" s="181"/>
      <c r="AQ45" s="181"/>
      <c r="AR45" s="181"/>
      <c r="AS45" s="181"/>
      <c r="AU45" s="181"/>
      <c r="AV45" s="181"/>
      <c r="AW45" s="181"/>
    </row>
    <row r="46" spans="1:49" ht="14.2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G46" s="181"/>
      <c r="AH46" s="181"/>
      <c r="AI46" s="181"/>
      <c r="AJ46" s="181"/>
      <c r="AK46" s="181"/>
      <c r="AL46" s="181"/>
      <c r="AM46" s="181"/>
      <c r="AN46" s="181"/>
      <c r="AP46" s="181"/>
      <c r="AQ46" s="181"/>
      <c r="AR46" s="181"/>
      <c r="AS46" s="181"/>
      <c r="AU46" s="181"/>
      <c r="AV46" s="181"/>
      <c r="AW46" s="181"/>
    </row>
    <row r="47" spans="1:49" ht="14.2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G47" s="181"/>
      <c r="AH47" s="181"/>
      <c r="AI47" s="181"/>
      <c r="AJ47" s="181"/>
      <c r="AK47" s="181"/>
      <c r="AL47" s="181"/>
      <c r="AM47" s="181"/>
      <c r="AN47" s="181"/>
      <c r="AP47" s="181"/>
      <c r="AQ47" s="181"/>
      <c r="AR47" s="181"/>
      <c r="AS47" s="181"/>
      <c r="AU47" s="181"/>
      <c r="AV47" s="181"/>
      <c r="AW47" s="181"/>
    </row>
    <row r="48" spans="11:49" ht="14.25">
      <c r="K48" s="181"/>
      <c r="U48" s="181"/>
      <c r="V48" s="181"/>
      <c r="AC48" s="181"/>
      <c r="AD48" s="181"/>
      <c r="AE48" s="181"/>
      <c r="AG48" s="181"/>
      <c r="AH48" s="181"/>
      <c r="AI48" s="181"/>
      <c r="AJ48" s="181"/>
      <c r="AK48" s="181"/>
      <c r="AL48" s="181"/>
      <c r="AM48" s="181"/>
      <c r="AN48" s="181"/>
      <c r="AP48" s="181"/>
      <c r="AQ48" s="181"/>
      <c r="AR48" s="181"/>
      <c r="AS48" s="181"/>
      <c r="AU48" s="181"/>
      <c r="AV48" s="181"/>
      <c r="AW48" s="181"/>
    </row>
    <row r="49" spans="11:45" ht="14.25">
      <c r="K49" s="181"/>
      <c r="U49" s="181"/>
      <c r="V49" s="181"/>
      <c r="AC49" s="181"/>
      <c r="AD49" s="181"/>
      <c r="AE49" s="181"/>
      <c r="AG49" s="181"/>
      <c r="AH49" s="181"/>
      <c r="AI49" s="181"/>
      <c r="AJ49" s="181"/>
      <c r="AK49" s="181"/>
      <c r="AL49" s="181"/>
      <c r="AM49" s="181"/>
      <c r="AN49" s="181"/>
      <c r="AP49" s="181"/>
      <c r="AQ49" s="181"/>
      <c r="AR49" s="181"/>
      <c r="AS49" s="181"/>
    </row>
    <row r="50" ht="14.25">
      <c r="K50" s="181"/>
    </row>
    <row r="51" ht="14.25">
      <c r="K51" s="181"/>
    </row>
    <row r="52" ht="14.25">
      <c r="K52" s="181"/>
    </row>
    <row r="53" ht="14.25">
      <c r="K53" s="181"/>
    </row>
  </sheetData>
  <sheetProtection/>
  <mergeCells count="47">
    <mergeCell ref="AZ37:BB37"/>
    <mergeCell ref="R29:S30"/>
    <mergeCell ref="AK29:AN29"/>
    <mergeCell ref="Y30:AA30"/>
    <mergeCell ref="A31:B31"/>
    <mergeCell ref="Y32:AA32"/>
    <mergeCell ref="A19:C19"/>
    <mergeCell ref="E19:G19"/>
    <mergeCell ref="B20:C20"/>
    <mergeCell ref="L29:M29"/>
    <mergeCell ref="AP17:AS17"/>
    <mergeCell ref="AZ17:BC17"/>
    <mergeCell ref="BJ17:BN17"/>
    <mergeCell ref="B18:C18"/>
    <mergeCell ref="AU18:AX18"/>
    <mergeCell ref="BE18:BH18"/>
    <mergeCell ref="Y17:AA17"/>
    <mergeCell ref="AC17:AE17"/>
    <mergeCell ref="AG17:AI17"/>
    <mergeCell ref="AK17:AN17"/>
    <mergeCell ref="L13:M13"/>
    <mergeCell ref="AG13:AI13"/>
    <mergeCell ref="AK13:AM13"/>
    <mergeCell ref="A17:C17"/>
    <mergeCell ref="E17:G17"/>
    <mergeCell ref="I17:J17"/>
    <mergeCell ref="L17:M17"/>
    <mergeCell ref="O17:P17"/>
    <mergeCell ref="R17:S17"/>
    <mergeCell ref="U17:W17"/>
    <mergeCell ref="AU1:AX1"/>
    <mergeCell ref="BJ1:BL1"/>
    <mergeCell ref="B2:C2"/>
    <mergeCell ref="AZ2:BC2"/>
    <mergeCell ref="BE2:BH2"/>
    <mergeCell ref="AC1:AE1"/>
    <mergeCell ref="AG1:AI1"/>
    <mergeCell ref="AK1:AN1"/>
    <mergeCell ref="AP1:AS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K27" sqref="K27"/>
    </sheetView>
  </sheetViews>
  <sheetFormatPr defaultColWidth="9.00390625" defaultRowHeight="14.25"/>
  <cols>
    <col min="1" max="1" width="14.625" style="29" customWidth="1"/>
    <col min="2" max="2" width="8.625" style="61" customWidth="1"/>
    <col min="3" max="3" width="7.625" style="61" customWidth="1"/>
    <col min="4" max="4" width="8.625" style="61" customWidth="1"/>
    <col min="5" max="5" width="7.625" style="61" customWidth="1"/>
    <col min="6" max="6" width="5.625" style="135" customWidth="1"/>
    <col min="7" max="16384" width="9.00390625" style="61" customWidth="1"/>
  </cols>
  <sheetData>
    <row r="1" spans="1:6" s="27" customFormat="1" ht="30" customHeight="1">
      <c r="A1" s="554" t="s">
        <v>407</v>
      </c>
      <c r="B1" s="554"/>
      <c r="C1" s="554"/>
      <c r="D1" s="554"/>
      <c r="E1" s="554"/>
      <c r="F1" s="79"/>
    </row>
    <row r="2" spans="1:6" s="29" customFormat="1" ht="15" customHeight="1">
      <c r="A2" s="136"/>
      <c r="B2" s="136"/>
      <c r="C2" s="136"/>
      <c r="D2" s="555" t="s">
        <v>346</v>
      </c>
      <c r="E2" s="555"/>
      <c r="F2" s="39"/>
    </row>
    <row r="3" spans="1:6" ht="39.75" customHeight="1">
      <c r="A3" s="137" t="s">
        <v>352</v>
      </c>
      <c r="B3" s="138" t="s">
        <v>408</v>
      </c>
      <c r="C3" s="138" t="s">
        <v>409</v>
      </c>
      <c r="D3" s="138" t="s">
        <v>410</v>
      </c>
      <c r="E3" s="139" t="s">
        <v>409</v>
      </c>
      <c r="F3" s="73"/>
    </row>
    <row r="4" spans="1:6" s="133" customFormat="1" ht="18" customHeight="1">
      <c r="A4" s="140" t="s">
        <v>411</v>
      </c>
      <c r="B4" s="141"/>
      <c r="C4" s="142"/>
      <c r="D4" s="143"/>
      <c r="E4" s="144"/>
      <c r="F4" s="145"/>
    </row>
    <row r="5" spans="1:6" s="133" customFormat="1" ht="18" customHeight="1">
      <c r="A5" s="146" t="s">
        <v>412</v>
      </c>
      <c r="B5" s="147"/>
      <c r="C5" s="17"/>
      <c r="D5" s="148"/>
      <c r="E5" s="17"/>
      <c r="F5" s="149"/>
    </row>
    <row r="6" spans="1:7" s="133" customFormat="1" ht="18" customHeight="1">
      <c r="A6" s="150" t="s">
        <v>413</v>
      </c>
      <c r="B6" s="147"/>
      <c r="C6" s="17"/>
      <c r="D6" s="148"/>
      <c r="E6" s="17"/>
      <c r="F6" s="151"/>
      <c r="G6" s="152"/>
    </row>
    <row r="7" spans="1:7" s="133" customFormat="1" ht="18" customHeight="1">
      <c r="A7" s="146" t="s">
        <v>414</v>
      </c>
      <c r="B7" s="147"/>
      <c r="C7" s="17"/>
      <c r="D7" s="148"/>
      <c r="E7" s="17"/>
      <c r="F7" s="149"/>
      <c r="G7" s="152"/>
    </row>
    <row r="8" spans="1:6" s="133" customFormat="1" ht="18" customHeight="1">
      <c r="A8" s="146" t="s">
        <v>415</v>
      </c>
      <c r="B8" s="147"/>
      <c r="C8" s="17"/>
      <c r="D8" s="148"/>
      <c r="E8" s="17"/>
      <c r="F8" s="149"/>
    </row>
    <row r="9" spans="1:6" s="133" customFormat="1" ht="18" customHeight="1">
      <c r="A9" s="150" t="s">
        <v>416</v>
      </c>
      <c r="B9" s="147"/>
      <c r="C9" s="17"/>
      <c r="D9" s="148"/>
      <c r="E9" s="17"/>
      <c r="F9" s="153"/>
    </row>
    <row r="10" spans="1:6" s="133" customFormat="1" ht="18" customHeight="1">
      <c r="A10" s="146" t="s">
        <v>417</v>
      </c>
      <c r="B10" s="147"/>
      <c r="C10" s="17"/>
      <c r="D10" s="148"/>
      <c r="E10" s="17"/>
      <c r="F10" s="149"/>
    </row>
    <row r="11" spans="1:6" s="134" customFormat="1" ht="18" customHeight="1">
      <c r="A11" s="154" t="s">
        <v>418</v>
      </c>
      <c r="B11" s="155"/>
      <c r="C11" s="17"/>
      <c r="D11" s="156"/>
      <c r="E11" s="17"/>
      <c r="F11" s="151"/>
    </row>
    <row r="12" spans="1:6" s="133" customFormat="1" ht="18" customHeight="1">
      <c r="A12" s="146" t="s">
        <v>419</v>
      </c>
      <c r="B12" s="147"/>
      <c r="C12" s="17"/>
      <c r="D12" s="148"/>
      <c r="E12" s="17"/>
      <c r="F12" s="149"/>
    </row>
    <row r="13" spans="1:6" s="133" customFormat="1" ht="18" customHeight="1">
      <c r="A13" s="146" t="s">
        <v>420</v>
      </c>
      <c r="B13" s="147"/>
      <c r="C13" s="17"/>
      <c r="D13" s="148"/>
      <c r="E13" s="17"/>
      <c r="F13" s="149"/>
    </row>
    <row r="14" spans="1:6" s="133" customFormat="1" ht="18" customHeight="1">
      <c r="A14" s="146" t="s">
        <v>421</v>
      </c>
      <c r="B14" s="147"/>
      <c r="C14" s="17"/>
      <c r="D14" s="148"/>
      <c r="E14" s="17"/>
      <c r="F14" s="157"/>
    </row>
    <row r="15" spans="1:6" s="133" customFormat="1" ht="18" customHeight="1">
      <c r="A15" s="146" t="s">
        <v>422</v>
      </c>
      <c r="B15" s="147"/>
      <c r="C15" s="17"/>
      <c r="D15" s="148"/>
      <c r="E15" s="17"/>
      <c r="F15" s="149"/>
    </row>
    <row r="16" spans="1:6" s="133" customFormat="1" ht="18" customHeight="1">
      <c r="A16" s="146" t="s">
        <v>423</v>
      </c>
      <c r="B16" s="147"/>
      <c r="C16" s="17"/>
      <c r="D16" s="148"/>
      <c r="E16" s="17"/>
      <c r="F16" s="149"/>
    </row>
    <row r="17" spans="1:6" s="133" customFormat="1" ht="18" customHeight="1">
      <c r="A17" s="146" t="s">
        <v>424</v>
      </c>
      <c r="B17" s="147"/>
      <c r="C17" s="17"/>
      <c r="D17" s="148"/>
      <c r="E17" s="17"/>
      <c r="F17" s="149"/>
    </row>
    <row r="18" spans="1:6" s="133" customFormat="1" ht="18" customHeight="1">
      <c r="A18" s="146" t="s">
        <v>425</v>
      </c>
      <c r="B18" s="147"/>
      <c r="C18" s="17"/>
      <c r="D18" s="148"/>
      <c r="E18" s="17"/>
      <c r="F18" s="149"/>
    </row>
    <row r="19" spans="1:6" s="133" customFormat="1" ht="18" customHeight="1">
      <c r="A19" s="146" t="s">
        <v>426</v>
      </c>
      <c r="B19" s="147"/>
      <c r="C19" s="17"/>
      <c r="D19" s="148"/>
      <c r="E19" s="17"/>
      <c r="F19" s="149"/>
    </row>
    <row r="20" spans="1:6" s="133" customFormat="1" ht="18" customHeight="1">
      <c r="A20" s="158" t="s">
        <v>427</v>
      </c>
      <c r="B20" s="159"/>
      <c r="C20" s="22"/>
      <c r="D20" s="160"/>
      <c r="E20" s="22"/>
      <c r="F20"/>
    </row>
    <row r="21" spans="1:6" s="133" customFormat="1" ht="14.25">
      <c r="A21" s="161"/>
      <c r="B21" s="28"/>
      <c r="C21" s="28"/>
      <c r="D21" s="28"/>
      <c r="E21" s="110"/>
      <c r="F21" s="162"/>
    </row>
    <row r="22" spans="1:5" ht="14.25">
      <c r="A22" s="551" t="s">
        <v>428</v>
      </c>
      <c r="B22" s="551"/>
      <c r="C22" s="551"/>
      <c r="D22" s="551"/>
      <c r="E22" s="551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5"/>
  <sheetViews>
    <sheetView zoomScaleSheetLayoutView="100" workbookViewId="0" topLeftCell="A1">
      <selection activeCell="T14" sqref="T14"/>
    </sheetView>
  </sheetViews>
  <sheetFormatPr defaultColWidth="9.00390625" defaultRowHeight="14.25"/>
  <cols>
    <col min="1" max="1" width="15.375" style="28" customWidth="1"/>
    <col min="2" max="5" width="9.00390625" style="28" customWidth="1"/>
    <col min="6" max="6" width="4.375" style="28" customWidth="1"/>
    <col min="7" max="7" width="15.625" style="29" customWidth="1"/>
    <col min="8" max="8" width="8.625" style="28" customWidth="1"/>
    <col min="9" max="9" width="7.625" style="28" customWidth="1"/>
    <col min="10" max="10" width="8.625" style="30" customWidth="1"/>
    <col min="11" max="11" width="7.625" style="28" customWidth="1"/>
    <col min="12" max="16384" width="9.00390625" style="61" customWidth="1"/>
  </cols>
  <sheetData>
    <row r="1" spans="1:11" s="27" customFormat="1" ht="30" customHeight="1">
      <c r="A1" s="534" t="s">
        <v>429</v>
      </c>
      <c r="B1" s="534"/>
      <c r="C1" s="534"/>
      <c r="D1" s="534"/>
      <c r="E1" s="534"/>
      <c r="G1" s="534" t="s">
        <v>430</v>
      </c>
      <c r="H1" s="534"/>
      <c r="I1" s="534"/>
      <c r="J1" s="534"/>
      <c r="K1" s="534"/>
    </row>
    <row r="2" spans="1:11" s="28" customFormat="1" ht="15" customHeight="1">
      <c r="A2" s="32"/>
      <c r="B2" s="33"/>
      <c r="C2" s="34"/>
      <c r="D2" s="556" t="s">
        <v>347</v>
      </c>
      <c r="E2" s="556"/>
      <c r="G2" s="32"/>
      <c r="H2" s="33"/>
      <c r="I2" s="34"/>
      <c r="J2" s="556" t="s">
        <v>347</v>
      </c>
      <c r="K2" s="556"/>
    </row>
    <row r="3" spans="1:11" s="28" customFormat="1" ht="39.75" customHeight="1">
      <c r="A3" s="35" t="s">
        <v>352</v>
      </c>
      <c r="B3" s="36" t="s">
        <v>408</v>
      </c>
      <c r="C3" s="36" t="s">
        <v>409</v>
      </c>
      <c r="D3" s="36" t="s">
        <v>410</v>
      </c>
      <c r="E3" s="37" t="s">
        <v>409</v>
      </c>
      <c r="G3" s="35" t="s">
        <v>352</v>
      </c>
      <c r="H3" s="65" t="s">
        <v>408</v>
      </c>
      <c r="I3" s="65" t="s">
        <v>409</v>
      </c>
      <c r="J3" s="65" t="s">
        <v>410</v>
      </c>
      <c r="K3" s="66" t="s">
        <v>409</v>
      </c>
    </row>
    <row r="4" spans="1:11" s="28" customFormat="1" ht="18" customHeight="1">
      <c r="A4" s="111" t="s">
        <v>411</v>
      </c>
      <c r="B4" s="112"/>
      <c r="C4" s="113"/>
      <c r="D4" s="114"/>
      <c r="E4" s="113"/>
      <c r="G4" s="80" t="s">
        <v>411</v>
      </c>
      <c r="H4" s="115"/>
      <c r="I4" s="130"/>
      <c r="J4" s="131"/>
      <c r="K4" s="132"/>
    </row>
    <row r="5" spans="1:11" s="28" customFormat="1" ht="18" customHeight="1">
      <c r="A5" s="116" t="s">
        <v>412</v>
      </c>
      <c r="B5" s="117"/>
      <c r="C5" s="17"/>
      <c r="D5" s="118"/>
      <c r="E5" s="17"/>
      <c r="G5" s="41" t="s">
        <v>412</v>
      </c>
      <c r="H5" s="119"/>
      <c r="I5" s="17"/>
      <c r="J5" s="42"/>
      <c r="K5" s="17"/>
    </row>
    <row r="6" spans="1:11" s="28" customFormat="1" ht="18" customHeight="1">
      <c r="A6" s="120" t="s">
        <v>413</v>
      </c>
      <c r="B6" s="117"/>
      <c r="C6" s="17"/>
      <c r="D6" s="118"/>
      <c r="E6" s="17"/>
      <c r="G6" s="45" t="s">
        <v>413</v>
      </c>
      <c r="H6" s="119"/>
      <c r="I6" s="17"/>
      <c r="J6" s="42"/>
      <c r="K6" s="17"/>
    </row>
    <row r="7" spans="1:11" s="28" customFormat="1" ht="18" customHeight="1">
      <c r="A7" s="116" t="s">
        <v>414</v>
      </c>
      <c r="B7" s="117"/>
      <c r="C7" s="17"/>
      <c r="D7" s="118"/>
      <c r="E7" s="17"/>
      <c r="G7" s="41" t="s">
        <v>414</v>
      </c>
      <c r="H7" s="119"/>
      <c r="I7" s="17"/>
      <c r="J7" s="42"/>
      <c r="K7" s="17"/>
    </row>
    <row r="8" spans="1:11" s="28" customFormat="1" ht="18" customHeight="1">
      <c r="A8" s="116" t="s">
        <v>415</v>
      </c>
      <c r="B8" s="117"/>
      <c r="C8" s="17"/>
      <c r="D8" s="118"/>
      <c r="E8" s="17"/>
      <c r="G8" s="41" t="s">
        <v>415</v>
      </c>
      <c r="H8" s="119"/>
      <c r="I8" s="17"/>
      <c r="J8" s="42"/>
      <c r="K8" s="17"/>
    </row>
    <row r="9" spans="1:11" s="28" customFormat="1" ht="18" customHeight="1">
      <c r="A9" s="120" t="s">
        <v>416</v>
      </c>
      <c r="B9" s="117"/>
      <c r="C9" s="17"/>
      <c r="D9" s="118"/>
      <c r="E9" s="17"/>
      <c r="G9" s="45" t="s">
        <v>416</v>
      </c>
      <c r="H9" s="119"/>
      <c r="I9" s="17"/>
      <c r="J9" s="42"/>
      <c r="K9" s="17"/>
    </row>
    <row r="10" spans="1:11" s="28" customFormat="1" ht="18" customHeight="1">
      <c r="A10" s="116" t="s">
        <v>417</v>
      </c>
      <c r="B10" s="117"/>
      <c r="C10" s="17"/>
      <c r="D10" s="118"/>
      <c r="E10" s="17"/>
      <c r="G10" s="41" t="s">
        <v>417</v>
      </c>
      <c r="H10" s="119"/>
      <c r="I10" s="17"/>
      <c r="J10" s="42"/>
      <c r="K10" s="17"/>
    </row>
    <row r="11" spans="1:11" s="27" customFormat="1" ht="18" customHeight="1">
      <c r="A11" s="121" t="s">
        <v>431</v>
      </c>
      <c r="B11" s="122"/>
      <c r="C11" s="17"/>
      <c r="D11" s="123"/>
      <c r="E11" s="17"/>
      <c r="G11" s="46" t="s">
        <v>431</v>
      </c>
      <c r="H11" s="124"/>
      <c r="I11" s="17"/>
      <c r="J11" s="47"/>
      <c r="K11" s="17"/>
    </row>
    <row r="12" spans="1:11" s="28" customFormat="1" ht="18" customHeight="1">
      <c r="A12" s="116" t="s">
        <v>419</v>
      </c>
      <c r="B12" s="117"/>
      <c r="C12" s="17"/>
      <c r="D12" s="118"/>
      <c r="E12" s="17"/>
      <c r="G12" s="41" t="s">
        <v>419</v>
      </c>
      <c r="H12" s="119"/>
      <c r="I12" s="17"/>
      <c r="J12" s="42"/>
      <c r="K12" s="17"/>
    </row>
    <row r="13" spans="1:11" s="28" customFormat="1" ht="18" customHeight="1">
      <c r="A13" s="116" t="s">
        <v>420</v>
      </c>
      <c r="B13" s="117"/>
      <c r="C13" s="17"/>
      <c r="D13" s="118"/>
      <c r="E13" s="17"/>
      <c r="G13" s="41" t="s">
        <v>420</v>
      </c>
      <c r="H13" s="119"/>
      <c r="I13" s="17"/>
      <c r="J13" s="42"/>
      <c r="K13" s="17"/>
    </row>
    <row r="14" spans="1:11" s="28" customFormat="1" ht="18" customHeight="1">
      <c r="A14" s="116" t="s">
        <v>421</v>
      </c>
      <c r="B14" s="117"/>
      <c r="C14" s="17"/>
      <c r="D14" s="118"/>
      <c r="E14" s="17"/>
      <c r="G14" s="41" t="s">
        <v>421</v>
      </c>
      <c r="H14" s="119"/>
      <c r="I14" s="17"/>
      <c r="J14" s="42"/>
      <c r="K14" s="17"/>
    </row>
    <row r="15" spans="1:11" s="28" customFormat="1" ht="18" customHeight="1">
      <c r="A15" s="116" t="s">
        <v>422</v>
      </c>
      <c r="B15" s="117"/>
      <c r="C15" s="17"/>
      <c r="D15" s="118"/>
      <c r="E15" s="17"/>
      <c r="G15" s="41" t="s">
        <v>422</v>
      </c>
      <c r="H15" s="119"/>
      <c r="I15" s="17"/>
      <c r="J15" s="42"/>
      <c r="K15" s="17"/>
    </row>
    <row r="16" spans="1:11" s="28" customFormat="1" ht="18" customHeight="1">
      <c r="A16" s="116" t="s">
        <v>423</v>
      </c>
      <c r="B16" s="117"/>
      <c r="C16" s="17"/>
      <c r="D16" s="118"/>
      <c r="E16" s="17"/>
      <c r="G16" s="41" t="s">
        <v>423</v>
      </c>
      <c r="H16" s="119"/>
      <c r="I16" s="17"/>
      <c r="J16" s="42"/>
      <c r="K16" s="17"/>
    </row>
    <row r="17" spans="1:11" s="28" customFormat="1" ht="18" customHeight="1">
      <c r="A17" s="116" t="s">
        <v>424</v>
      </c>
      <c r="B17" s="117"/>
      <c r="C17" s="17"/>
      <c r="D17" s="118"/>
      <c r="E17" s="17"/>
      <c r="G17" s="41" t="s">
        <v>424</v>
      </c>
      <c r="H17" s="119"/>
      <c r="I17" s="17"/>
      <c r="J17" s="42"/>
      <c r="K17" s="17"/>
    </row>
    <row r="18" spans="1:11" s="28" customFormat="1" ht="18" customHeight="1">
      <c r="A18" s="116" t="s">
        <v>432</v>
      </c>
      <c r="B18" s="117"/>
      <c r="C18" s="17"/>
      <c r="D18" s="118"/>
      <c r="E18" s="17"/>
      <c r="G18" s="41" t="s">
        <v>432</v>
      </c>
      <c r="H18" s="119"/>
      <c r="I18" s="17"/>
      <c r="J18" s="42"/>
      <c r="K18" s="17"/>
    </row>
    <row r="19" spans="1:11" s="28" customFormat="1" ht="18" customHeight="1">
      <c r="A19" s="116" t="s">
        <v>426</v>
      </c>
      <c r="B19" s="117"/>
      <c r="C19" s="17"/>
      <c r="D19" s="118"/>
      <c r="E19" s="17"/>
      <c r="G19" s="41" t="s">
        <v>426</v>
      </c>
      <c r="H19" s="119"/>
      <c r="I19" s="17"/>
      <c r="J19" s="42"/>
      <c r="K19" s="17"/>
    </row>
    <row r="20" spans="1:11" s="28" customFormat="1" ht="18" customHeight="1">
      <c r="A20" s="116" t="s">
        <v>427</v>
      </c>
      <c r="B20" s="117"/>
      <c r="C20" s="22"/>
      <c r="D20" s="118"/>
      <c r="E20" s="22"/>
      <c r="G20" s="41" t="s">
        <v>427</v>
      </c>
      <c r="H20" s="119"/>
      <c r="I20" s="22"/>
      <c r="J20" s="42"/>
      <c r="K20" s="22"/>
    </row>
    <row r="21" spans="1:11" s="28" customFormat="1" ht="30" customHeight="1">
      <c r="A21" s="125"/>
      <c r="B21" s="126"/>
      <c r="C21" s="127"/>
      <c r="D21" s="128"/>
      <c r="E21" s="127"/>
      <c r="G21" s="129"/>
      <c r="H21" s="126"/>
      <c r="I21" s="127"/>
      <c r="J21" s="128"/>
      <c r="K21" s="127"/>
    </row>
    <row r="22" spans="1:11" ht="14.25">
      <c r="A22" s="551" t="s">
        <v>433</v>
      </c>
      <c r="B22" s="551"/>
      <c r="C22" s="551"/>
      <c r="D22" s="551"/>
      <c r="E22" s="551"/>
      <c r="F22" s="27"/>
      <c r="G22" s="551" t="s">
        <v>433</v>
      </c>
      <c r="H22" s="551"/>
      <c r="I22" s="551"/>
      <c r="J22" s="551"/>
      <c r="K22" s="551"/>
    </row>
    <row r="24" ht="14.25">
      <c r="J24" s="77"/>
    </row>
    <row r="25" spans="5:9" ht="14.25">
      <c r="E25" s="557"/>
      <c r="F25" s="557"/>
      <c r="G25" s="557"/>
      <c r="H25" s="557"/>
      <c r="I25" s="557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4"/>
  <sheetViews>
    <sheetView workbookViewId="0" topLeftCell="A1">
      <selection activeCell="O21" sqref="O21"/>
    </sheetView>
  </sheetViews>
  <sheetFormatPr defaultColWidth="9.00390625" defaultRowHeight="14.25"/>
  <cols>
    <col min="1" max="1" width="14.625" style="29" customWidth="1"/>
    <col min="2" max="2" width="8.625" style="28" customWidth="1"/>
    <col min="3" max="3" width="7.625" style="28" customWidth="1"/>
    <col min="4" max="4" width="8.625" style="28" customWidth="1"/>
    <col min="5" max="5" width="7.625" style="28" customWidth="1"/>
    <col min="6" max="6" width="5.625" style="60" customWidth="1"/>
    <col min="7" max="7" width="14.625" style="28" customWidth="1"/>
    <col min="8" max="8" width="8.625" style="28" customWidth="1"/>
    <col min="9" max="9" width="7.625" style="77" customWidth="1"/>
    <col min="10" max="10" width="8.625" style="28" customWidth="1"/>
    <col min="11" max="11" width="7.625" style="77" customWidth="1"/>
    <col min="12" max="12" width="9.00390625" style="60" customWidth="1"/>
    <col min="13" max="16384" width="9.00390625" style="28" customWidth="1"/>
  </cols>
  <sheetData>
    <row r="1" spans="1:12" s="27" customFormat="1" ht="30" customHeight="1">
      <c r="A1" s="540" t="s">
        <v>434</v>
      </c>
      <c r="B1" s="540"/>
      <c r="C1" s="540"/>
      <c r="D1" s="540"/>
      <c r="E1" s="540"/>
      <c r="F1" s="79"/>
      <c r="G1" s="558" t="s">
        <v>435</v>
      </c>
      <c r="H1" s="558"/>
      <c r="I1" s="558"/>
      <c r="J1" s="558"/>
      <c r="K1" s="558"/>
      <c r="L1" s="64"/>
    </row>
    <row r="2" spans="1:12" s="29" customFormat="1" ht="15" customHeight="1">
      <c r="A2" s="32"/>
      <c r="B2" s="32"/>
      <c r="C2" s="32"/>
      <c r="D2" s="556" t="s">
        <v>436</v>
      </c>
      <c r="E2" s="556"/>
      <c r="F2" s="39"/>
      <c r="G2" s="39"/>
      <c r="H2" s="32"/>
      <c r="I2" s="103"/>
      <c r="J2" s="556" t="s">
        <v>436</v>
      </c>
      <c r="K2" s="556"/>
      <c r="L2" s="102"/>
    </row>
    <row r="3" spans="1:11" ht="39.75" customHeight="1">
      <c r="A3" s="35" t="s">
        <v>352</v>
      </c>
      <c r="B3" s="65" t="s">
        <v>437</v>
      </c>
      <c r="C3" s="65" t="s">
        <v>409</v>
      </c>
      <c r="D3" s="65" t="s">
        <v>438</v>
      </c>
      <c r="E3" s="66" t="s">
        <v>409</v>
      </c>
      <c r="F3" s="73"/>
      <c r="G3" s="35" t="s">
        <v>352</v>
      </c>
      <c r="H3" s="65" t="s">
        <v>408</v>
      </c>
      <c r="I3" s="65" t="s">
        <v>409</v>
      </c>
      <c r="J3" s="65" t="s">
        <v>439</v>
      </c>
      <c r="K3" s="104" t="s">
        <v>409</v>
      </c>
    </row>
    <row r="4" spans="1:11" ht="18" customHeight="1">
      <c r="A4" s="80" t="s">
        <v>411</v>
      </c>
      <c r="B4" s="81">
        <v>100</v>
      </c>
      <c r="C4" s="14"/>
      <c r="D4" s="82">
        <v>17.3</v>
      </c>
      <c r="E4" s="14"/>
      <c r="F4" s="83"/>
      <c r="G4" s="80" t="s">
        <v>411</v>
      </c>
      <c r="H4" s="84">
        <v>97.64</v>
      </c>
      <c r="I4" s="14"/>
      <c r="J4" s="105">
        <v>0.95</v>
      </c>
      <c r="K4" s="14"/>
    </row>
    <row r="5" spans="1:11" ht="18" customHeight="1">
      <c r="A5" s="41" t="s">
        <v>412</v>
      </c>
      <c r="B5" s="85">
        <v>19.79</v>
      </c>
      <c r="C5" s="17">
        <f aca="true" t="shared" si="0" ref="C5:C20">RANK(B5,B$5:B$20)</f>
        <v>1</v>
      </c>
      <c r="D5" s="86">
        <v>29.5</v>
      </c>
      <c r="E5" s="17">
        <f aca="true" t="shared" si="1" ref="E5:E20">RANK(D5,D$5:D$20)</f>
        <v>1</v>
      </c>
      <c r="F5" s="87"/>
      <c r="G5" s="41" t="s">
        <v>412</v>
      </c>
      <c r="H5" s="88">
        <v>99.09</v>
      </c>
      <c r="I5" s="17">
        <f aca="true" t="shared" si="2" ref="I5:I20">RANK(H5,H$5:H$20)</f>
        <v>1</v>
      </c>
      <c r="J5" s="106">
        <v>0.81</v>
      </c>
      <c r="K5" s="17">
        <f aca="true" t="shared" si="3" ref="K5:K20">RANK(J5,J$5:J$20)</f>
        <v>9</v>
      </c>
    </row>
    <row r="6" spans="1:14" ht="18" customHeight="1">
      <c r="A6" s="45" t="s">
        <v>413</v>
      </c>
      <c r="B6" s="89">
        <v>4.5</v>
      </c>
      <c r="C6" s="17">
        <f t="shared" si="0"/>
        <v>10</v>
      </c>
      <c r="D6" s="90">
        <v>5.1</v>
      </c>
      <c r="E6" s="17">
        <f t="shared" si="1"/>
        <v>15</v>
      </c>
      <c r="F6" s="91"/>
      <c r="G6" s="45" t="s">
        <v>413</v>
      </c>
      <c r="H6" s="88">
        <v>95.55</v>
      </c>
      <c r="I6" s="17">
        <f t="shared" si="2"/>
        <v>13</v>
      </c>
      <c r="J6" s="106">
        <v>3.33</v>
      </c>
      <c r="K6" s="17">
        <f t="shared" si="3"/>
        <v>1</v>
      </c>
      <c r="N6" s="107"/>
    </row>
    <row r="7" spans="1:14" ht="18" customHeight="1">
      <c r="A7" s="41" t="s">
        <v>414</v>
      </c>
      <c r="B7" s="89">
        <v>2.92</v>
      </c>
      <c r="C7" s="17">
        <f t="shared" si="0"/>
        <v>14</v>
      </c>
      <c r="D7" s="90">
        <v>19.1</v>
      </c>
      <c r="E7" s="17">
        <f t="shared" si="1"/>
        <v>5</v>
      </c>
      <c r="F7" s="87"/>
      <c r="G7" s="41" t="s">
        <v>414</v>
      </c>
      <c r="H7" s="88">
        <v>91.61</v>
      </c>
      <c r="I7" s="17">
        <f t="shared" si="2"/>
        <v>16</v>
      </c>
      <c r="J7" s="106">
        <v>-3.54</v>
      </c>
      <c r="K7" s="17">
        <f t="shared" si="3"/>
        <v>16</v>
      </c>
      <c r="N7" s="107"/>
    </row>
    <row r="8" spans="1:11" ht="18" customHeight="1">
      <c r="A8" s="41" t="s">
        <v>415</v>
      </c>
      <c r="B8" s="89">
        <v>3.77</v>
      </c>
      <c r="C8" s="17">
        <f t="shared" si="0"/>
        <v>12</v>
      </c>
      <c r="D8" s="90">
        <v>15.3</v>
      </c>
      <c r="E8" s="17">
        <f t="shared" si="1"/>
        <v>9</v>
      </c>
      <c r="F8" s="87"/>
      <c r="G8" s="41" t="s">
        <v>415</v>
      </c>
      <c r="H8" s="88">
        <v>98.57</v>
      </c>
      <c r="I8" s="17">
        <f t="shared" si="2"/>
        <v>3</v>
      </c>
      <c r="J8" s="106">
        <v>-0.38</v>
      </c>
      <c r="K8" s="17">
        <f t="shared" si="3"/>
        <v>14</v>
      </c>
    </row>
    <row r="9" spans="1:11" ht="18" customHeight="1">
      <c r="A9" s="45" t="s">
        <v>416</v>
      </c>
      <c r="B9" s="89">
        <v>5.61</v>
      </c>
      <c r="C9" s="17">
        <f t="shared" si="0"/>
        <v>7</v>
      </c>
      <c r="D9" s="90">
        <v>0.4</v>
      </c>
      <c r="E9" s="17">
        <f t="shared" si="1"/>
        <v>16</v>
      </c>
      <c r="F9" s="92"/>
      <c r="G9" s="45" t="s">
        <v>416</v>
      </c>
      <c r="H9" s="88">
        <v>97.65</v>
      </c>
      <c r="I9" s="17">
        <f t="shared" si="2"/>
        <v>9</v>
      </c>
      <c r="J9" s="106">
        <v>0.48</v>
      </c>
      <c r="K9" s="17">
        <f t="shared" si="3"/>
        <v>12</v>
      </c>
    </row>
    <row r="10" spans="1:11" ht="18" customHeight="1">
      <c r="A10" s="41" t="s">
        <v>417</v>
      </c>
      <c r="B10" s="89">
        <v>6.57</v>
      </c>
      <c r="C10" s="17">
        <f t="shared" si="0"/>
        <v>5</v>
      </c>
      <c r="D10" s="90">
        <v>14.5</v>
      </c>
      <c r="E10" s="17">
        <f t="shared" si="1"/>
        <v>12</v>
      </c>
      <c r="F10" s="87"/>
      <c r="G10" s="41" t="s">
        <v>417</v>
      </c>
      <c r="H10" s="88">
        <v>95.47</v>
      </c>
      <c r="I10" s="17">
        <f t="shared" si="2"/>
        <v>14</v>
      </c>
      <c r="J10" s="106">
        <v>0.28</v>
      </c>
      <c r="K10" s="17">
        <f t="shared" si="3"/>
        <v>13</v>
      </c>
    </row>
    <row r="11" spans="1:12" s="27" customFormat="1" ht="18" customHeight="1">
      <c r="A11" s="46" t="s">
        <v>431</v>
      </c>
      <c r="B11" s="89">
        <v>4.65</v>
      </c>
      <c r="C11" s="17">
        <f t="shared" si="0"/>
        <v>9</v>
      </c>
      <c r="D11" s="90">
        <v>9.3</v>
      </c>
      <c r="E11" s="17">
        <f t="shared" si="1"/>
        <v>14</v>
      </c>
      <c r="F11" s="91"/>
      <c r="G11" s="46" t="s">
        <v>431</v>
      </c>
      <c r="H11" s="93">
        <v>98.2</v>
      </c>
      <c r="I11" s="17">
        <f t="shared" si="2"/>
        <v>5</v>
      </c>
      <c r="J11" s="108">
        <v>0.63</v>
      </c>
      <c r="K11" s="17">
        <f t="shared" si="3"/>
        <v>11</v>
      </c>
      <c r="L11" s="64"/>
    </row>
    <row r="12" spans="1:11" ht="18" customHeight="1">
      <c r="A12" s="41" t="s">
        <v>419</v>
      </c>
      <c r="B12" s="89">
        <v>8.64</v>
      </c>
      <c r="C12" s="17">
        <f t="shared" si="0"/>
        <v>3</v>
      </c>
      <c r="D12" s="90">
        <v>14.7</v>
      </c>
      <c r="E12" s="17">
        <f t="shared" si="1"/>
        <v>10</v>
      </c>
      <c r="F12" s="87"/>
      <c r="G12" s="41" t="s">
        <v>419</v>
      </c>
      <c r="H12" s="88">
        <v>97.03</v>
      </c>
      <c r="I12" s="17">
        <f t="shared" si="2"/>
        <v>11</v>
      </c>
      <c r="J12" s="106">
        <v>-0.64</v>
      </c>
      <c r="K12" s="17">
        <f t="shared" si="3"/>
        <v>15</v>
      </c>
    </row>
    <row r="13" spans="1:11" ht="18" customHeight="1">
      <c r="A13" s="41" t="s">
        <v>420</v>
      </c>
      <c r="B13" s="89">
        <v>3.65</v>
      </c>
      <c r="C13" s="17">
        <f t="shared" si="0"/>
        <v>13</v>
      </c>
      <c r="D13" s="90">
        <v>21.4</v>
      </c>
      <c r="E13" s="17">
        <f t="shared" si="1"/>
        <v>4</v>
      </c>
      <c r="F13" s="87"/>
      <c r="G13" s="41" t="s">
        <v>420</v>
      </c>
      <c r="H13" s="88">
        <v>97.9</v>
      </c>
      <c r="I13" s="17">
        <f t="shared" si="2"/>
        <v>6</v>
      </c>
      <c r="J13" s="106">
        <v>1.45</v>
      </c>
      <c r="K13" s="17">
        <f t="shared" si="3"/>
        <v>7</v>
      </c>
    </row>
    <row r="14" spans="1:11" ht="18" customHeight="1">
      <c r="A14" s="41" t="s">
        <v>421</v>
      </c>
      <c r="B14" s="89">
        <v>7.68</v>
      </c>
      <c r="C14" s="17">
        <f t="shared" si="0"/>
        <v>4</v>
      </c>
      <c r="D14" s="90">
        <v>18.2</v>
      </c>
      <c r="E14" s="17">
        <f t="shared" si="1"/>
        <v>7</v>
      </c>
      <c r="F14" s="94"/>
      <c r="G14" s="41" t="s">
        <v>421</v>
      </c>
      <c r="H14" s="88">
        <v>97.47</v>
      </c>
      <c r="I14" s="17">
        <f t="shared" si="2"/>
        <v>10</v>
      </c>
      <c r="J14" s="106">
        <v>2.77</v>
      </c>
      <c r="K14" s="17">
        <f t="shared" si="3"/>
        <v>3</v>
      </c>
    </row>
    <row r="15" spans="1:11" ht="18" customHeight="1">
      <c r="A15" s="41" t="s">
        <v>422</v>
      </c>
      <c r="B15" s="89">
        <v>12.73</v>
      </c>
      <c r="C15" s="17">
        <f t="shared" si="0"/>
        <v>2</v>
      </c>
      <c r="D15" s="90">
        <v>19</v>
      </c>
      <c r="E15" s="17">
        <f t="shared" si="1"/>
        <v>6</v>
      </c>
      <c r="F15" s="87"/>
      <c r="G15" s="41" t="s">
        <v>422</v>
      </c>
      <c r="H15" s="88">
        <v>98.98</v>
      </c>
      <c r="I15" s="17">
        <f t="shared" si="2"/>
        <v>2</v>
      </c>
      <c r="J15" s="106">
        <v>0.71</v>
      </c>
      <c r="K15" s="17">
        <f t="shared" si="3"/>
        <v>10</v>
      </c>
    </row>
    <row r="16" spans="1:11" ht="18" customHeight="1">
      <c r="A16" s="41" t="s">
        <v>423</v>
      </c>
      <c r="B16" s="89">
        <v>5.13</v>
      </c>
      <c r="C16" s="17">
        <f t="shared" si="0"/>
        <v>8</v>
      </c>
      <c r="D16" s="90">
        <v>22</v>
      </c>
      <c r="E16" s="17">
        <f t="shared" si="1"/>
        <v>3</v>
      </c>
      <c r="F16" s="87"/>
      <c r="G16" s="41" t="s">
        <v>423</v>
      </c>
      <c r="H16" s="88">
        <v>95.91</v>
      </c>
      <c r="I16" s="17">
        <f t="shared" si="2"/>
        <v>12</v>
      </c>
      <c r="J16" s="106">
        <v>1.77</v>
      </c>
      <c r="K16" s="17">
        <f t="shared" si="3"/>
        <v>6</v>
      </c>
    </row>
    <row r="17" spans="1:11" ht="18" customHeight="1">
      <c r="A17" s="41" t="s">
        <v>424</v>
      </c>
      <c r="B17" s="89">
        <v>4.2</v>
      </c>
      <c r="C17" s="17">
        <f t="shared" si="0"/>
        <v>11</v>
      </c>
      <c r="D17" s="90">
        <v>12.8</v>
      </c>
      <c r="E17" s="17">
        <f t="shared" si="1"/>
        <v>13</v>
      </c>
      <c r="F17" s="87"/>
      <c r="G17" s="41" t="s">
        <v>424</v>
      </c>
      <c r="H17" s="88">
        <v>97.84</v>
      </c>
      <c r="I17" s="17">
        <f t="shared" si="2"/>
        <v>7</v>
      </c>
      <c r="J17" s="106">
        <v>2.8</v>
      </c>
      <c r="K17" s="17">
        <f t="shared" si="3"/>
        <v>2</v>
      </c>
    </row>
    <row r="18" spans="1:11" ht="18" customHeight="1">
      <c r="A18" s="41" t="s">
        <v>432</v>
      </c>
      <c r="B18" s="89">
        <v>2.48</v>
      </c>
      <c r="C18" s="17">
        <f t="shared" si="0"/>
        <v>15</v>
      </c>
      <c r="D18" s="90">
        <v>22.6</v>
      </c>
      <c r="E18" s="17">
        <f t="shared" si="1"/>
        <v>2</v>
      </c>
      <c r="F18" s="87"/>
      <c r="G18" s="41" t="s">
        <v>432</v>
      </c>
      <c r="H18" s="88">
        <v>98.53</v>
      </c>
      <c r="I18" s="17">
        <f t="shared" si="2"/>
        <v>4</v>
      </c>
      <c r="J18" s="106">
        <v>1.91</v>
      </c>
      <c r="K18" s="17">
        <f t="shared" si="3"/>
        <v>5</v>
      </c>
    </row>
    <row r="19" spans="1:11" ht="18" customHeight="1">
      <c r="A19" s="41" t="s">
        <v>426</v>
      </c>
      <c r="B19" s="89">
        <v>6.47</v>
      </c>
      <c r="C19" s="17">
        <f t="shared" si="0"/>
        <v>6</v>
      </c>
      <c r="D19" s="90">
        <v>14.6</v>
      </c>
      <c r="E19" s="17">
        <f t="shared" si="1"/>
        <v>11</v>
      </c>
      <c r="F19" s="87"/>
      <c r="G19" s="41" t="s">
        <v>426</v>
      </c>
      <c r="H19" s="88">
        <v>97.77</v>
      </c>
      <c r="I19" s="17">
        <f t="shared" si="2"/>
        <v>8</v>
      </c>
      <c r="J19" s="106">
        <v>0.98</v>
      </c>
      <c r="K19" s="17">
        <f t="shared" si="3"/>
        <v>8</v>
      </c>
    </row>
    <row r="20" spans="1:11" ht="18" customHeight="1">
      <c r="A20" s="95" t="s">
        <v>427</v>
      </c>
      <c r="B20" s="96">
        <v>1.2</v>
      </c>
      <c r="C20" s="22">
        <f t="shared" si="0"/>
        <v>16</v>
      </c>
      <c r="D20" s="97">
        <v>18</v>
      </c>
      <c r="E20" s="22">
        <f t="shared" si="1"/>
        <v>8</v>
      </c>
      <c r="F20" s="87"/>
      <c r="G20" s="95" t="s">
        <v>427</v>
      </c>
      <c r="H20" s="98">
        <v>94.78</v>
      </c>
      <c r="I20" s="22">
        <f t="shared" si="2"/>
        <v>15</v>
      </c>
      <c r="J20" s="109">
        <v>2.28</v>
      </c>
      <c r="K20" s="22">
        <f t="shared" si="3"/>
        <v>4</v>
      </c>
    </row>
    <row r="21" spans="1:11" ht="30" customHeight="1">
      <c r="A21" s="99"/>
      <c r="B21" s="100"/>
      <c r="C21" s="101"/>
      <c r="D21" s="87"/>
      <c r="E21" s="101"/>
      <c r="F21" s="87"/>
      <c r="G21" s="102"/>
      <c r="H21" s="87"/>
      <c r="I21" s="101"/>
      <c r="J21" s="87"/>
      <c r="K21" s="110"/>
    </row>
    <row r="22" spans="1:11" ht="14.25">
      <c r="A22" s="559"/>
      <c r="B22" s="559"/>
      <c r="C22" s="559"/>
      <c r="D22" s="559"/>
      <c r="E22" s="559"/>
      <c r="K22" s="110"/>
    </row>
    <row r="24" spans="5:11" ht="14.25">
      <c r="E24" s="28">
        <v>43</v>
      </c>
      <c r="K24" s="77">
        <v>44</v>
      </c>
    </row>
  </sheetData>
  <sheetProtection/>
  <mergeCells count="5">
    <mergeCell ref="A22:E22"/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2"/>
  <sheetViews>
    <sheetView workbookViewId="0" topLeftCell="A1">
      <selection activeCell="N18" sqref="N18"/>
    </sheetView>
  </sheetViews>
  <sheetFormatPr defaultColWidth="9.00390625" defaultRowHeight="14.25"/>
  <cols>
    <col min="1" max="1" width="14.50390625" style="61" customWidth="1"/>
    <col min="2" max="6" width="9.00390625" style="61" customWidth="1"/>
    <col min="7" max="7" width="15.75390625" style="61" customWidth="1"/>
    <col min="8" max="8" width="11.50390625" style="61" bestFit="1" customWidth="1"/>
    <col min="9" max="16384" width="9.00390625" style="61" customWidth="1"/>
  </cols>
  <sheetData>
    <row r="1" spans="1:11" s="27" customFormat="1" ht="30" customHeight="1">
      <c r="A1" s="534" t="s">
        <v>440</v>
      </c>
      <c r="B1" s="534"/>
      <c r="C1" s="534"/>
      <c r="D1" s="534"/>
      <c r="E1" s="534"/>
      <c r="F1" s="72"/>
      <c r="G1" s="534" t="s">
        <v>441</v>
      </c>
      <c r="H1" s="534"/>
      <c r="I1" s="534"/>
      <c r="J1" s="534"/>
      <c r="K1" s="534"/>
    </row>
    <row r="2" spans="1:11" s="28" customFormat="1" ht="15" customHeight="1">
      <c r="A2" s="32"/>
      <c r="B2" s="33"/>
      <c r="C2" s="34"/>
      <c r="D2" s="556" t="s">
        <v>436</v>
      </c>
      <c r="E2" s="556"/>
      <c r="F2" s="39"/>
      <c r="G2" s="39"/>
      <c r="H2" s="61"/>
      <c r="I2" s="61"/>
      <c r="J2" s="556" t="s">
        <v>346</v>
      </c>
      <c r="K2" s="556"/>
    </row>
    <row r="3" spans="1:11" s="28" customFormat="1" ht="39.75" customHeight="1">
      <c r="A3" s="35" t="s">
        <v>352</v>
      </c>
      <c r="B3" s="65" t="s">
        <v>442</v>
      </c>
      <c r="C3" s="65" t="s">
        <v>409</v>
      </c>
      <c r="D3" s="65" t="s">
        <v>443</v>
      </c>
      <c r="E3" s="66" t="s">
        <v>409</v>
      </c>
      <c r="F3" s="73"/>
      <c r="G3" s="35" t="s">
        <v>352</v>
      </c>
      <c r="H3" s="36" t="s">
        <v>408</v>
      </c>
      <c r="I3" s="36" t="s">
        <v>409</v>
      </c>
      <c r="J3" s="36" t="s">
        <v>410</v>
      </c>
      <c r="K3" s="37" t="s">
        <v>409</v>
      </c>
    </row>
    <row r="4" spans="1:11" s="28" customFormat="1" ht="18" customHeight="1">
      <c r="A4" s="12" t="s">
        <v>411</v>
      </c>
      <c r="B4" s="40">
        <v>36.21</v>
      </c>
      <c r="C4" s="14"/>
      <c r="D4" s="15">
        <v>26.92</v>
      </c>
      <c r="E4" s="14"/>
      <c r="F4" s="74"/>
      <c r="G4" s="12" t="s">
        <v>411</v>
      </c>
      <c r="H4" s="75">
        <v>10771.0603</v>
      </c>
      <c r="I4" s="14"/>
      <c r="J4" s="15">
        <v>27.369451424392935</v>
      </c>
      <c r="K4" s="14"/>
    </row>
    <row r="5" spans="1:11" s="28" customFormat="1" ht="18" customHeight="1">
      <c r="A5" s="16" t="s">
        <v>412</v>
      </c>
      <c r="B5" s="43">
        <v>39.2</v>
      </c>
      <c r="C5" s="17">
        <f aca="true" t="shared" si="0" ref="C5:C20">RANK(B5,B$5:B$20)</f>
        <v>6</v>
      </c>
      <c r="D5" s="18">
        <v>39.63</v>
      </c>
      <c r="E5" s="17">
        <f aca="true" t="shared" si="1" ref="E5:E20">RANK(D5,D$5:D$20)</f>
        <v>1</v>
      </c>
      <c r="F5" s="74"/>
      <c r="G5" s="16" t="s">
        <v>412</v>
      </c>
      <c r="H5" s="75">
        <v>2660.794210145966</v>
      </c>
      <c r="I5" s="17">
        <f aca="true" t="shared" si="2" ref="I5:I20">RANK(H5,H$5:H$20)</f>
        <v>1</v>
      </c>
      <c r="J5" s="18">
        <v>24.445601414404166</v>
      </c>
      <c r="K5" s="17">
        <f aca="true" t="shared" si="3" ref="K5:K20">RANK(J5,J$5:J$20)</f>
        <v>12</v>
      </c>
    </row>
    <row r="6" spans="1:11" s="28" customFormat="1" ht="18" customHeight="1">
      <c r="A6" s="19" t="s">
        <v>413</v>
      </c>
      <c r="B6" s="44">
        <v>60.81</v>
      </c>
      <c r="C6" s="17">
        <f t="shared" si="0"/>
        <v>1</v>
      </c>
      <c r="D6" s="13">
        <v>20.63</v>
      </c>
      <c r="E6" s="17">
        <f t="shared" si="1"/>
        <v>12</v>
      </c>
      <c r="F6" s="74"/>
      <c r="G6" s="19" t="s">
        <v>413</v>
      </c>
      <c r="H6" s="75">
        <v>273.8421181699071</v>
      </c>
      <c r="I6" s="17">
        <f t="shared" si="2"/>
        <v>13</v>
      </c>
      <c r="J6" s="13">
        <v>23.205933197725443</v>
      </c>
      <c r="K6" s="17">
        <f t="shared" si="3"/>
        <v>14</v>
      </c>
    </row>
    <row r="7" spans="1:11" s="28" customFormat="1" ht="18" customHeight="1">
      <c r="A7" s="16" t="s">
        <v>414</v>
      </c>
      <c r="B7" s="44">
        <v>38.37</v>
      </c>
      <c r="C7" s="17">
        <f t="shared" si="0"/>
        <v>8</v>
      </c>
      <c r="D7" s="13">
        <v>25.36</v>
      </c>
      <c r="E7" s="17">
        <f t="shared" si="1"/>
        <v>8</v>
      </c>
      <c r="F7" s="74"/>
      <c r="G7" s="16" t="s">
        <v>414</v>
      </c>
      <c r="H7" s="75">
        <v>604.2903908110889</v>
      </c>
      <c r="I7" s="17">
        <f t="shared" si="2"/>
        <v>8</v>
      </c>
      <c r="J7" s="13">
        <v>33.531739846126015</v>
      </c>
      <c r="K7" s="17">
        <f t="shared" si="3"/>
        <v>2</v>
      </c>
    </row>
    <row r="8" spans="1:11" s="28" customFormat="1" ht="18" customHeight="1">
      <c r="A8" s="16" t="s">
        <v>415</v>
      </c>
      <c r="B8" s="44">
        <v>38.47</v>
      </c>
      <c r="C8" s="17">
        <f t="shared" si="0"/>
        <v>7</v>
      </c>
      <c r="D8" s="13">
        <v>30.58</v>
      </c>
      <c r="E8" s="17">
        <f t="shared" si="1"/>
        <v>3</v>
      </c>
      <c r="F8" s="74"/>
      <c r="G8" s="16" t="s">
        <v>415</v>
      </c>
      <c r="H8" s="75">
        <v>625.498939434986</v>
      </c>
      <c r="I8" s="17">
        <f t="shared" si="2"/>
        <v>7</v>
      </c>
      <c r="J8" s="13">
        <v>23.082712425766687</v>
      </c>
      <c r="K8" s="17">
        <f t="shared" si="3"/>
        <v>15</v>
      </c>
    </row>
    <row r="9" spans="1:11" s="28" customFormat="1" ht="18" customHeight="1">
      <c r="A9" s="19" t="s">
        <v>416</v>
      </c>
      <c r="B9" s="44">
        <v>4.42</v>
      </c>
      <c r="C9" s="17">
        <f t="shared" si="0"/>
        <v>16</v>
      </c>
      <c r="D9" s="13">
        <v>-12.11</v>
      </c>
      <c r="E9" s="17">
        <f t="shared" si="1"/>
        <v>16</v>
      </c>
      <c r="F9" s="74"/>
      <c r="G9" s="19" t="s">
        <v>416</v>
      </c>
      <c r="H9" s="75">
        <v>680.5838643455643</v>
      </c>
      <c r="I9" s="17">
        <f t="shared" si="2"/>
        <v>5</v>
      </c>
      <c r="J9" s="13">
        <v>24.672374503582304</v>
      </c>
      <c r="K9" s="17">
        <f t="shared" si="3"/>
        <v>11</v>
      </c>
    </row>
    <row r="10" spans="1:11" s="28" customFormat="1" ht="18" customHeight="1">
      <c r="A10" s="16" t="s">
        <v>417</v>
      </c>
      <c r="B10" s="44">
        <v>36.75</v>
      </c>
      <c r="C10" s="17">
        <f t="shared" si="0"/>
        <v>12</v>
      </c>
      <c r="D10" s="13">
        <v>25.06</v>
      </c>
      <c r="E10" s="17">
        <f t="shared" si="1"/>
        <v>10</v>
      </c>
      <c r="F10" s="74"/>
      <c r="G10" s="16" t="s">
        <v>417</v>
      </c>
      <c r="H10" s="75">
        <v>1078.0492748058866</v>
      </c>
      <c r="I10" s="17">
        <f t="shared" si="2"/>
        <v>2</v>
      </c>
      <c r="J10" s="13">
        <v>29.740762954838175</v>
      </c>
      <c r="K10" s="17">
        <f t="shared" si="3"/>
        <v>5</v>
      </c>
    </row>
    <row r="11" spans="1:11" s="27" customFormat="1" ht="18" customHeight="1">
      <c r="A11" s="20" t="s">
        <v>418</v>
      </c>
      <c r="B11" s="44">
        <v>23.28</v>
      </c>
      <c r="C11" s="17">
        <f t="shared" si="0"/>
        <v>15</v>
      </c>
      <c r="D11" s="13">
        <v>25.01</v>
      </c>
      <c r="E11" s="17">
        <f t="shared" si="1"/>
        <v>11</v>
      </c>
      <c r="F11" s="76"/>
      <c r="G11" s="20" t="s">
        <v>431</v>
      </c>
      <c r="H11" s="75">
        <v>416.8485838961607</v>
      </c>
      <c r="I11" s="17">
        <f t="shared" si="2"/>
        <v>11</v>
      </c>
      <c r="J11" s="13">
        <v>20.023477117507156</v>
      </c>
      <c r="K11" s="17">
        <f t="shared" si="3"/>
        <v>16</v>
      </c>
    </row>
    <row r="12" spans="1:11" s="28" customFormat="1" ht="18" customHeight="1">
      <c r="A12" s="16" t="s">
        <v>419</v>
      </c>
      <c r="B12" s="44">
        <v>34.04</v>
      </c>
      <c r="C12" s="17">
        <f t="shared" si="0"/>
        <v>13</v>
      </c>
      <c r="D12" s="13">
        <v>29.4</v>
      </c>
      <c r="E12" s="17">
        <f t="shared" si="1"/>
        <v>4</v>
      </c>
      <c r="F12" s="74"/>
      <c r="G12" s="16" t="s">
        <v>419</v>
      </c>
      <c r="H12" s="75">
        <v>721.5351931395428</v>
      </c>
      <c r="I12" s="17">
        <f t="shared" si="2"/>
        <v>4</v>
      </c>
      <c r="J12" s="13">
        <v>32.92751726182129</v>
      </c>
      <c r="K12" s="17">
        <f t="shared" si="3"/>
        <v>3</v>
      </c>
    </row>
    <row r="13" spans="1:11" s="28" customFormat="1" ht="18" customHeight="1">
      <c r="A13" s="16" t="s">
        <v>420</v>
      </c>
      <c r="B13" s="44">
        <v>36.95</v>
      </c>
      <c r="C13" s="17">
        <f t="shared" si="0"/>
        <v>11</v>
      </c>
      <c r="D13" s="13">
        <v>15.49</v>
      </c>
      <c r="E13" s="17">
        <f t="shared" si="1"/>
        <v>15</v>
      </c>
      <c r="F13" s="74"/>
      <c r="G13" s="16" t="s">
        <v>420</v>
      </c>
      <c r="H13" s="75">
        <v>574.1183112920671</v>
      </c>
      <c r="I13" s="17">
        <f t="shared" si="2"/>
        <v>9</v>
      </c>
      <c r="J13" s="13">
        <v>36.5774797010539</v>
      </c>
      <c r="K13" s="17">
        <f t="shared" si="3"/>
        <v>1</v>
      </c>
    </row>
    <row r="14" spans="1:11" s="28" customFormat="1" ht="18" customHeight="1">
      <c r="A14" s="16" t="s">
        <v>421</v>
      </c>
      <c r="B14" s="44">
        <v>41.8</v>
      </c>
      <c r="C14" s="17">
        <f t="shared" si="0"/>
        <v>3</v>
      </c>
      <c r="D14" s="13">
        <v>27.47</v>
      </c>
      <c r="E14" s="17">
        <f t="shared" si="1"/>
        <v>6</v>
      </c>
      <c r="F14" s="74"/>
      <c r="G14" s="16" t="s">
        <v>421</v>
      </c>
      <c r="H14" s="75">
        <v>464.25824774135987</v>
      </c>
      <c r="I14" s="17">
        <f t="shared" si="2"/>
        <v>10</v>
      </c>
      <c r="J14" s="13">
        <v>27.85592692884036</v>
      </c>
      <c r="K14" s="17">
        <f t="shared" si="3"/>
        <v>8</v>
      </c>
    </row>
    <row r="15" spans="1:11" s="28" customFormat="1" ht="18" customHeight="1">
      <c r="A15" s="16" t="s">
        <v>422</v>
      </c>
      <c r="B15" s="44">
        <v>37.6</v>
      </c>
      <c r="C15" s="17">
        <f t="shared" si="0"/>
        <v>9</v>
      </c>
      <c r="D15" s="13">
        <v>27.71</v>
      </c>
      <c r="E15" s="17">
        <f t="shared" si="1"/>
        <v>5</v>
      </c>
      <c r="F15" s="74"/>
      <c r="G15" s="16" t="s">
        <v>422</v>
      </c>
      <c r="H15" s="75">
        <v>952.7599090932127</v>
      </c>
      <c r="I15" s="17">
        <f t="shared" si="2"/>
        <v>3</v>
      </c>
      <c r="J15" s="13">
        <v>32.19281013587414</v>
      </c>
      <c r="K15" s="17">
        <f t="shared" si="3"/>
        <v>4</v>
      </c>
    </row>
    <row r="16" spans="1:11" s="28" customFormat="1" ht="18" customHeight="1">
      <c r="A16" s="16" t="s">
        <v>423</v>
      </c>
      <c r="B16" s="44">
        <v>39.5</v>
      </c>
      <c r="C16" s="17">
        <f t="shared" si="0"/>
        <v>5</v>
      </c>
      <c r="D16" s="13">
        <v>25.26</v>
      </c>
      <c r="E16" s="17">
        <f t="shared" si="1"/>
        <v>9</v>
      </c>
      <c r="F16" s="74"/>
      <c r="G16" s="16" t="s">
        <v>423</v>
      </c>
      <c r="H16" s="75">
        <v>369.87092790093686</v>
      </c>
      <c r="I16" s="17">
        <f t="shared" si="2"/>
        <v>12</v>
      </c>
      <c r="J16" s="13">
        <v>28.71327084509963</v>
      </c>
      <c r="K16" s="17">
        <f t="shared" si="3"/>
        <v>6</v>
      </c>
    </row>
    <row r="17" spans="1:11" s="28" customFormat="1" ht="18" customHeight="1">
      <c r="A17" s="16" t="s">
        <v>424</v>
      </c>
      <c r="B17" s="44">
        <v>29.64</v>
      </c>
      <c r="C17" s="17">
        <f t="shared" si="0"/>
        <v>14</v>
      </c>
      <c r="D17" s="13">
        <v>16.16</v>
      </c>
      <c r="E17" s="17">
        <f t="shared" si="1"/>
        <v>14</v>
      </c>
      <c r="F17" s="74"/>
      <c r="G17" s="16" t="s">
        <v>424</v>
      </c>
      <c r="H17" s="75">
        <v>197.2623977203584</v>
      </c>
      <c r="I17" s="17">
        <f t="shared" si="2"/>
        <v>16</v>
      </c>
      <c r="J17" s="13">
        <v>25.12248050235108</v>
      </c>
      <c r="K17" s="17">
        <f t="shared" si="3"/>
        <v>10</v>
      </c>
    </row>
    <row r="18" spans="1:11" s="28" customFormat="1" ht="18" customHeight="1">
      <c r="A18" s="16" t="s">
        <v>432</v>
      </c>
      <c r="B18" s="44">
        <v>58.44</v>
      </c>
      <c r="C18" s="17">
        <f t="shared" si="0"/>
        <v>2</v>
      </c>
      <c r="D18" s="13">
        <v>31.33</v>
      </c>
      <c r="E18" s="17">
        <f t="shared" si="1"/>
        <v>2</v>
      </c>
      <c r="F18" s="74"/>
      <c r="G18" s="16" t="s">
        <v>432</v>
      </c>
      <c r="H18" s="75">
        <v>243.42526060559126</v>
      </c>
      <c r="I18" s="17">
        <f t="shared" si="2"/>
        <v>15</v>
      </c>
      <c r="J18" s="13">
        <v>28.660986142086074</v>
      </c>
      <c r="K18" s="17">
        <f t="shared" si="3"/>
        <v>7</v>
      </c>
    </row>
    <row r="19" spans="1:11" s="28" customFormat="1" ht="18" customHeight="1">
      <c r="A19" s="16" t="s">
        <v>426</v>
      </c>
      <c r="B19" s="44">
        <v>39.77</v>
      </c>
      <c r="C19" s="17">
        <f t="shared" si="0"/>
        <v>4</v>
      </c>
      <c r="D19" s="13">
        <v>26.67</v>
      </c>
      <c r="E19" s="17">
        <f t="shared" si="1"/>
        <v>7</v>
      </c>
      <c r="F19" s="74"/>
      <c r="G19" s="16" t="s">
        <v>426</v>
      </c>
      <c r="H19" s="75">
        <v>637.9263314188553</v>
      </c>
      <c r="I19" s="17">
        <f t="shared" si="2"/>
        <v>6</v>
      </c>
      <c r="J19" s="13">
        <v>23.473446346302836</v>
      </c>
      <c r="K19" s="17">
        <f t="shared" si="3"/>
        <v>13</v>
      </c>
    </row>
    <row r="20" spans="1:11" s="28" customFormat="1" ht="18" customHeight="1">
      <c r="A20" s="21" t="s">
        <v>427</v>
      </c>
      <c r="B20" s="48">
        <v>37.32</v>
      </c>
      <c r="C20" s="22">
        <f t="shared" si="0"/>
        <v>10</v>
      </c>
      <c r="D20" s="23">
        <v>17.88</v>
      </c>
      <c r="E20" s="22">
        <f t="shared" si="1"/>
        <v>13</v>
      </c>
      <c r="F20" s="74"/>
      <c r="G20" s="21" t="s">
        <v>427</v>
      </c>
      <c r="H20" s="75">
        <v>269.996339478516</v>
      </c>
      <c r="I20" s="22">
        <f t="shared" si="2"/>
        <v>14</v>
      </c>
      <c r="J20" s="23">
        <v>26.506990609307877</v>
      </c>
      <c r="K20" s="22">
        <f t="shared" si="3"/>
        <v>9</v>
      </c>
    </row>
    <row r="21" spans="1:11" ht="14.25">
      <c r="A21" s="560"/>
      <c r="B21" s="560"/>
      <c r="C21" s="560"/>
      <c r="D21" s="560"/>
      <c r="E21" s="560"/>
      <c r="G21" s="60"/>
      <c r="H21" s="60"/>
      <c r="I21" s="60"/>
      <c r="J21" s="60"/>
      <c r="K21" s="71"/>
    </row>
    <row r="22" spans="5:11" ht="14.25">
      <c r="E22" s="61">
        <v>45</v>
      </c>
      <c r="K22" s="61">
        <v>46</v>
      </c>
    </row>
  </sheetData>
  <sheetProtection/>
  <mergeCells count="5">
    <mergeCell ref="A21:E21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C1">
      <selection activeCell="Q26" sqref="Q26"/>
    </sheetView>
  </sheetViews>
  <sheetFormatPr defaultColWidth="9.00390625" defaultRowHeight="19.5" customHeight="1"/>
  <cols>
    <col min="1" max="1" width="7.625" style="28" customWidth="1"/>
    <col min="2" max="2" width="1.875" style="28" customWidth="1"/>
    <col min="3" max="3" width="16.75390625" style="60" customWidth="1"/>
    <col min="4" max="4" width="8.625" style="28" customWidth="1"/>
    <col min="5" max="5" width="7.625" style="28" customWidth="1"/>
    <col min="6" max="6" width="8.625" style="30" customWidth="1"/>
    <col min="7" max="7" width="7.625" style="28" customWidth="1"/>
    <col min="8" max="8" width="9.00390625" style="60" customWidth="1"/>
    <col min="9" max="9" width="15.50390625" style="28" customWidth="1"/>
    <col min="10" max="16384" width="9.00390625" style="28" customWidth="1"/>
  </cols>
  <sheetData>
    <row r="1" spans="1:13" s="27" customFormat="1" ht="30" customHeight="1">
      <c r="A1" s="61"/>
      <c r="B1" s="50"/>
      <c r="C1" s="62" t="s">
        <v>72</v>
      </c>
      <c r="D1" s="63"/>
      <c r="E1" s="63"/>
      <c r="F1" s="58"/>
      <c r="G1" s="58"/>
      <c r="H1" s="64"/>
      <c r="I1" s="58" t="s">
        <v>444</v>
      </c>
      <c r="J1" s="51"/>
      <c r="K1" s="51"/>
      <c r="L1" s="51"/>
      <c r="M1" s="51"/>
    </row>
    <row r="2" spans="1:13" ht="15" customHeight="1">
      <c r="A2" s="61"/>
      <c r="B2" s="52"/>
      <c r="C2" s="39"/>
      <c r="F2" s="556" t="s">
        <v>346</v>
      </c>
      <c r="G2" s="556"/>
      <c r="I2" s="39"/>
      <c r="L2" s="556" t="s">
        <v>445</v>
      </c>
      <c r="M2" s="556"/>
    </row>
    <row r="3" spans="1:13" ht="39.75" customHeight="1">
      <c r="A3" s="61"/>
      <c r="B3" s="39"/>
      <c r="C3" s="35" t="s">
        <v>352</v>
      </c>
      <c r="D3" s="65" t="s">
        <v>408</v>
      </c>
      <c r="E3" s="65" t="s">
        <v>409</v>
      </c>
      <c r="F3" s="65" t="s">
        <v>410</v>
      </c>
      <c r="G3" s="66" t="s">
        <v>409</v>
      </c>
      <c r="I3" s="35" t="s">
        <v>352</v>
      </c>
      <c r="J3" s="36" t="s">
        <v>446</v>
      </c>
      <c r="K3" s="36" t="s">
        <v>409</v>
      </c>
      <c r="L3" s="36" t="s">
        <v>447</v>
      </c>
      <c r="M3" s="37" t="s">
        <v>409</v>
      </c>
    </row>
    <row r="4" spans="1:13" ht="18" customHeight="1">
      <c r="A4" s="61"/>
      <c r="B4" s="67"/>
      <c r="C4" s="12" t="s">
        <v>411</v>
      </c>
      <c r="D4" s="68">
        <v>1956.348</v>
      </c>
      <c r="E4" s="14"/>
      <c r="F4" s="15">
        <v>17.980000000000004</v>
      </c>
      <c r="G4" s="14"/>
      <c r="I4" s="12" t="s">
        <v>411</v>
      </c>
      <c r="J4" s="40">
        <v>11.4</v>
      </c>
      <c r="K4" s="14"/>
      <c r="L4" s="15">
        <v>13.7</v>
      </c>
      <c r="M4" s="14"/>
    </row>
    <row r="5" spans="1:13" ht="18" customHeight="1">
      <c r="A5" s="61"/>
      <c r="B5" s="67"/>
      <c r="C5" s="16" t="s">
        <v>412</v>
      </c>
      <c r="D5" s="68">
        <v>479.7355</v>
      </c>
      <c r="E5" s="17">
        <f aca="true" t="shared" si="0" ref="E5:E20">RANK(D5,D$5:D$20)</f>
        <v>1</v>
      </c>
      <c r="F5" s="18">
        <v>18.5</v>
      </c>
      <c r="G5" s="17">
        <f aca="true" t="shared" si="1" ref="G5:G20">RANK(F5,F$5:F$20)</f>
        <v>11</v>
      </c>
      <c r="I5" s="16" t="s">
        <v>412</v>
      </c>
      <c r="J5" s="43">
        <v>5.1</v>
      </c>
      <c r="K5" s="17">
        <f aca="true" t="shared" si="2" ref="K5:K20">RANK(J5,J$5:J$20)</f>
        <v>15</v>
      </c>
      <c r="L5" s="18">
        <v>11.7</v>
      </c>
      <c r="M5" s="17">
        <f aca="true" t="shared" si="3" ref="M5:M20">RANK(L5,L$5:L$20)</f>
        <v>9</v>
      </c>
    </row>
    <row r="6" spans="1:13" ht="18" customHeight="1">
      <c r="A6" s="61"/>
      <c r="B6" s="69"/>
      <c r="C6" s="19" t="s">
        <v>413</v>
      </c>
      <c r="D6" s="68">
        <v>53.0352</v>
      </c>
      <c r="E6" s="17">
        <f t="shared" si="0"/>
        <v>14</v>
      </c>
      <c r="F6" s="13">
        <v>21.01</v>
      </c>
      <c r="G6" s="17">
        <f t="shared" si="1"/>
        <v>10</v>
      </c>
      <c r="I6" s="19" t="s">
        <v>413</v>
      </c>
      <c r="J6" s="44">
        <v>6.4</v>
      </c>
      <c r="K6" s="17">
        <f t="shared" si="2"/>
        <v>14</v>
      </c>
      <c r="L6" s="13">
        <v>0.3</v>
      </c>
      <c r="M6" s="17">
        <f t="shared" si="3"/>
        <v>15</v>
      </c>
    </row>
    <row r="7" spans="1:13" ht="18" customHeight="1">
      <c r="A7" s="61"/>
      <c r="B7" s="67"/>
      <c r="C7" s="16" t="s">
        <v>414</v>
      </c>
      <c r="D7" s="68">
        <v>85.4513</v>
      </c>
      <c r="E7" s="17">
        <f t="shared" si="0"/>
        <v>8</v>
      </c>
      <c r="F7" s="13">
        <v>24.57</v>
      </c>
      <c r="G7" s="17">
        <f t="shared" si="1"/>
        <v>2</v>
      </c>
      <c r="I7" s="16" t="s">
        <v>414</v>
      </c>
      <c r="J7" s="44">
        <v>9.9</v>
      </c>
      <c r="K7" s="17">
        <f t="shared" si="2"/>
        <v>12</v>
      </c>
      <c r="L7" s="13">
        <v>17.9</v>
      </c>
      <c r="M7" s="17">
        <f t="shared" si="3"/>
        <v>6</v>
      </c>
    </row>
    <row r="8" spans="1:13" ht="18" customHeight="1">
      <c r="A8" s="61"/>
      <c r="B8" s="67"/>
      <c r="C8" s="16" t="s">
        <v>415</v>
      </c>
      <c r="D8" s="68">
        <v>81.5805</v>
      </c>
      <c r="E8" s="17">
        <f t="shared" si="0"/>
        <v>11</v>
      </c>
      <c r="F8" s="13">
        <v>23</v>
      </c>
      <c r="G8" s="17">
        <f t="shared" si="1"/>
        <v>6</v>
      </c>
      <c r="I8" s="16" t="s">
        <v>415</v>
      </c>
      <c r="J8" s="44">
        <v>16.3</v>
      </c>
      <c r="K8" s="17">
        <f t="shared" si="2"/>
        <v>9</v>
      </c>
      <c r="L8" s="13">
        <v>8.3</v>
      </c>
      <c r="M8" s="17">
        <f t="shared" si="3"/>
        <v>13</v>
      </c>
    </row>
    <row r="9" spans="1:13" ht="18" customHeight="1">
      <c r="A9" s="61"/>
      <c r="B9" s="69"/>
      <c r="C9" s="19" t="s">
        <v>416</v>
      </c>
      <c r="D9" s="68">
        <v>92.2305</v>
      </c>
      <c r="E9" s="17">
        <f t="shared" si="0"/>
        <v>7</v>
      </c>
      <c r="F9" s="13">
        <v>16.19</v>
      </c>
      <c r="G9" s="17">
        <f t="shared" si="1"/>
        <v>12</v>
      </c>
      <c r="I9" s="19" t="s">
        <v>416</v>
      </c>
      <c r="J9" s="44">
        <v>-9.9</v>
      </c>
      <c r="K9" s="17">
        <f t="shared" si="2"/>
        <v>16</v>
      </c>
      <c r="L9" s="13">
        <v>-11.8</v>
      </c>
      <c r="M9" s="17">
        <f t="shared" si="3"/>
        <v>16</v>
      </c>
    </row>
    <row r="10" spans="1:13" ht="18" customHeight="1">
      <c r="A10" s="61"/>
      <c r="B10" s="67"/>
      <c r="C10" s="16" t="s">
        <v>417</v>
      </c>
      <c r="D10" s="68">
        <v>104.7102</v>
      </c>
      <c r="E10" s="17">
        <f t="shared" si="0"/>
        <v>5</v>
      </c>
      <c r="F10" s="13">
        <v>5.51</v>
      </c>
      <c r="G10" s="17">
        <f t="shared" si="1"/>
        <v>16</v>
      </c>
      <c r="I10" s="16" t="s">
        <v>417</v>
      </c>
      <c r="J10" s="44">
        <v>11</v>
      </c>
      <c r="K10" s="17">
        <f t="shared" si="2"/>
        <v>11</v>
      </c>
      <c r="L10" s="13">
        <v>26.1</v>
      </c>
      <c r="M10" s="17">
        <f t="shared" si="3"/>
        <v>2</v>
      </c>
    </row>
    <row r="11" spans="1:13" s="27" customFormat="1" ht="18" customHeight="1">
      <c r="A11" s="61"/>
      <c r="B11" s="70"/>
      <c r="C11" s="20" t="s">
        <v>431</v>
      </c>
      <c r="D11" s="68">
        <v>60.707</v>
      </c>
      <c r="E11" s="17">
        <f t="shared" si="0"/>
        <v>12</v>
      </c>
      <c r="F11" s="13">
        <v>9.57</v>
      </c>
      <c r="G11" s="17">
        <f t="shared" si="1"/>
        <v>15</v>
      </c>
      <c r="H11" s="64"/>
      <c r="I11" s="20" t="s">
        <v>431</v>
      </c>
      <c r="J11" s="44">
        <v>6.6</v>
      </c>
      <c r="K11" s="17">
        <f t="shared" si="2"/>
        <v>13</v>
      </c>
      <c r="L11" s="13">
        <v>8.7</v>
      </c>
      <c r="M11" s="17">
        <f t="shared" si="3"/>
        <v>12</v>
      </c>
    </row>
    <row r="12" spans="1:13" ht="18" customHeight="1">
      <c r="A12" s="61"/>
      <c r="B12" s="67"/>
      <c r="C12" s="16" t="s">
        <v>419</v>
      </c>
      <c r="D12" s="68">
        <v>146.3045</v>
      </c>
      <c r="E12" s="17">
        <f t="shared" si="0"/>
        <v>3</v>
      </c>
      <c r="F12" s="13">
        <v>24.15</v>
      </c>
      <c r="G12" s="17">
        <f t="shared" si="1"/>
        <v>3</v>
      </c>
      <c r="I12" s="16" t="s">
        <v>419</v>
      </c>
      <c r="J12" s="44">
        <v>18.5</v>
      </c>
      <c r="K12" s="17">
        <f t="shared" si="2"/>
        <v>4</v>
      </c>
      <c r="L12" s="13">
        <v>11.5</v>
      </c>
      <c r="M12" s="17">
        <f t="shared" si="3"/>
        <v>10</v>
      </c>
    </row>
    <row r="13" spans="1:13" ht="18" customHeight="1">
      <c r="A13" s="61"/>
      <c r="B13" s="67"/>
      <c r="C13" s="16" t="s">
        <v>420</v>
      </c>
      <c r="D13" s="68">
        <v>84.3946</v>
      </c>
      <c r="E13" s="17">
        <f t="shared" si="0"/>
        <v>9</v>
      </c>
      <c r="F13" s="13">
        <v>23</v>
      </c>
      <c r="G13" s="17">
        <f t="shared" si="1"/>
        <v>6</v>
      </c>
      <c r="I13" s="16" t="s">
        <v>420</v>
      </c>
      <c r="J13" s="44">
        <v>18</v>
      </c>
      <c r="K13" s="17">
        <f t="shared" si="2"/>
        <v>6</v>
      </c>
      <c r="L13" s="13">
        <v>18.1</v>
      </c>
      <c r="M13" s="17">
        <f t="shared" si="3"/>
        <v>5</v>
      </c>
    </row>
    <row r="14" spans="1:13" ht="18" customHeight="1">
      <c r="A14" s="61"/>
      <c r="B14" s="67"/>
      <c r="C14" s="16" t="s">
        <v>421</v>
      </c>
      <c r="D14" s="68">
        <v>106.0981</v>
      </c>
      <c r="E14" s="17">
        <f t="shared" si="0"/>
        <v>4</v>
      </c>
      <c r="F14" s="13">
        <v>23.32</v>
      </c>
      <c r="G14" s="17">
        <f t="shared" si="1"/>
        <v>5</v>
      </c>
      <c r="I14" s="16" t="s">
        <v>421</v>
      </c>
      <c r="J14" s="44">
        <v>20.7</v>
      </c>
      <c r="K14" s="17">
        <f t="shared" si="2"/>
        <v>2</v>
      </c>
      <c r="L14" s="13">
        <v>15.5</v>
      </c>
      <c r="M14" s="17">
        <f t="shared" si="3"/>
        <v>7</v>
      </c>
    </row>
    <row r="15" spans="1:13" ht="18" customHeight="1">
      <c r="A15" s="61"/>
      <c r="B15" s="67"/>
      <c r="C15" s="16" t="s">
        <v>422</v>
      </c>
      <c r="D15" s="68">
        <v>185.0028</v>
      </c>
      <c r="E15" s="17">
        <f t="shared" si="0"/>
        <v>2</v>
      </c>
      <c r="F15" s="13">
        <v>22.75</v>
      </c>
      <c r="G15" s="17">
        <f t="shared" si="1"/>
        <v>8</v>
      </c>
      <c r="I15" s="16" t="s">
        <v>422</v>
      </c>
      <c r="J15" s="44">
        <v>20</v>
      </c>
      <c r="K15" s="17">
        <f t="shared" si="2"/>
        <v>3</v>
      </c>
      <c r="L15" s="13">
        <v>24.8</v>
      </c>
      <c r="M15" s="17">
        <f t="shared" si="3"/>
        <v>3</v>
      </c>
    </row>
    <row r="16" spans="1:13" ht="18" customHeight="1">
      <c r="A16" s="61"/>
      <c r="B16" s="67"/>
      <c r="C16" s="16" t="s">
        <v>423</v>
      </c>
      <c r="D16" s="68">
        <v>101.988</v>
      </c>
      <c r="E16" s="17">
        <f t="shared" si="0"/>
        <v>6</v>
      </c>
      <c r="F16" s="13">
        <v>22.13</v>
      </c>
      <c r="G16" s="17">
        <f t="shared" si="1"/>
        <v>9</v>
      </c>
      <c r="I16" s="16" t="s">
        <v>423</v>
      </c>
      <c r="J16" s="44">
        <v>23.9</v>
      </c>
      <c r="K16" s="17">
        <f t="shared" si="2"/>
        <v>1</v>
      </c>
      <c r="L16" s="13">
        <v>18.8</v>
      </c>
      <c r="M16" s="17">
        <f t="shared" si="3"/>
        <v>4</v>
      </c>
    </row>
    <row r="17" spans="1:13" ht="18" customHeight="1">
      <c r="A17" s="61"/>
      <c r="B17" s="67"/>
      <c r="C17" s="16" t="s">
        <v>424</v>
      </c>
      <c r="D17" s="68">
        <v>54.3577</v>
      </c>
      <c r="E17" s="17">
        <f t="shared" si="0"/>
        <v>13</v>
      </c>
      <c r="F17" s="13">
        <v>34.31</v>
      </c>
      <c r="G17" s="17">
        <f t="shared" si="1"/>
        <v>1</v>
      </c>
      <c r="I17" s="16" t="s">
        <v>424</v>
      </c>
      <c r="J17" s="44">
        <v>17.1</v>
      </c>
      <c r="K17" s="17">
        <f t="shared" si="2"/>
        <v>7</v>
      </c>
      <c r="L17" s="13">
        <v>46.9</v>
      </c>
      <c r="M17" s="17">
        <f t="shared" si="3"/>
        <v>1</v>
      </c>
    </row>
    <row r="18" spans="1:13" ht="18" customHeight="1">
      <c r="A18" s="61"/>
      <c r="B18" s="67"/>
      <c r="C18" s="16" t="s">
        <v>432</v>
      </c>
      <c r="D18" s="68">
        <v>41.8107</v>
      </c>
      <c r="E18" s="17">
        <f t="shared" si="0"/>
        <v>16</v>
      </c>
      <c r="F18" s="13">
        <v>23.7</v>
      </c>
      <c r="G18" s="17">
        <f t="shared" si="1"/>
        <v>4</v>
      </c>
      <c r="I18" s="16" t="s">
        <v>432</v>
      </c>
      <c r="J18" s="44">
        <v>16.6</v>
      </c>
      <c r="K18" s="17">
        <f t="shared" si="2"/>
        <v>8</v>
      </c>
      <c r="L18" s="13">
        <v>7.5</v>
      </c>
      <c r="M18" s="17">
        <f t="shared" si="3"/>
        <v>14</v>
      </c>
    </row>
    <row r="19" spans="1:13" ht="18" customHeight="1">
      <c r="A19" s="61"/>
      <c r="B19" s="67"/>
      <c r="C19" s="16" t="s">
        <v>426</v>
      </c>
      <c r="D19" s="68">
        <v>84.0935</v>
      </c>
      <c r="E19" s="17">
        <f t="shared" si="0"/>
        <v>10</v>
      </c>
      <c r="F19" s="13">
        <v>13.8</v>
      </c>
      <c r="G19" s="17">
        <f t="shared" si="1"/>
        <v>13</v>
      </c>
      <c r="I19" s="16" t="s">
        <v>426</v>
      </c>
      <c r="J19" s="44">
        <v>15.5</v>
      </c>
      <c r="K19" s="17">
        <f t="shared" si="2"/>
        <v>10</v>
      </c>
      <c r="L19" s="13">
        <v>13.7</v>
      </c>
      <c r="M19" s="17">
        <f t="shared" si="3"/>
        <v>8</v>
      </c>
    </row>
    <row r="20" spans="1:13" ht="18" customHeight="1">
      <c r="A20" s="61"/>
      <c r="B20" s="67"/>
      <c r="C20" s="21" t="s">
        <v>427</v>
      </c>
      <c r="D20" s="68">
        <v>46.7381</v>
      </c>
      <c r="E20" s="22">
        <f t="shared" si="0"/>
        <v>15</v>
      </c>
      <c r="F20" s="23">
        <v>10.39</v>
      </c>
      <c r="G20" s="22">
        <f t="shared" si="1"/>
        <v>14</v>
      </c>
      <c r="I20" s="21" t="s">
        <v>427</v>
      </c>
      <c r="J20" s="48">
        <v>18.5</v>
      </c>
      <c r="K20" s="22">
        <f t="shared" si="2"/>
        <v>4</v>
      </c>
      <c r="L20" s="23">
        <v>10</v>
      </c>
      <c r="M20" s="22">
        <f t="shared" si="3"/>
        <v>11</v>
      </c>
    </row>
    <row r="21" spans="1:13" ht="14.25" customHeight="1">
      <c r="A21" s="61"/>
      <c r="B21" s="70"/>
      <c r="G21" s="71"/>
      <c r="M21" s="70"/>
    </row>
    <row r="22" spans="7:13" ht="14.25" customHeight="1">
      <c r="G22" s="28">
        <v>47</v>
      </c>
      <c r="M22" s="28">
        <v>48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1"/>
  <sheetViews>
    <sheetView workbookViewId="0" topLeftCell="A1">
      <selection activeCell="N20" sqref="N20"/>
    </sheetView>
  </sheetViews>
  <sheetFormatPr defaultColWidth="9.00390625" defaultRowHeight="14.25"/>
  <cols>
    <col min="1" max="1" width="15.375" style="28" customWidth="1"/>
    <col min="2" max="5" width="9.00390625" style="28" customWidth="1"/>
    <col min="6" max="6" width="4.375" style="28" customWidth="1"/>
    <col min="7" max="7" width="16.00390625" style="29" customWidth="1"/>
    <col min="8" max="8" width="8.625" style="28" customWidth="1"/>
    <col min="9" max="9" width="7.625" style="28" customWidth="1"/>
    <col min="10" max="10" width="8.625" style="30" customWidth="1"/>
    <col min="11" max="11" width="7.625" style="28" customWidth="1"/>
    <col min="12" max="16384" width="9.00390625" style="28" customWidth="1"/>
  </cols>
  <sheetData>
    <row r="1" spans="1:11" s="27" customFormat="1" ht="30" customHeight="1">
      <c r="A1" s="534" t="s">
        <v>448</v>
      </c>
      <c r="B1" s="534"/>
      <c r="C1" s="534"/>
      <c r="D1" s="534"/>
      <c r="E1" s="534"/>
      <c r="G1" s="534"/>
      <c r="H1" s="534"/>
      <c r="I1" s="534"/>
      <c r="J1" s="534"/>
      <c r="K1" s="534"/>
    </row>
    <row r="2" spans="1:11" ht="15" customHeight="1">
      <c r="A2" s="32"/>
      <c r="B2" s="33"/>
      <c r="C2" s="34"/>
      <c r="D2" s="556" t="s">
        <v>445</v>
      </c>
      <c r="E2" s="556"/>
      <c r="G2" s="32"/>
      <c r="H2" s="33"/>
      <c r="I2" s="34"/>
      <c r="J2" s="561"/>
      <c r="K2" s="561"/>
    </row>
    <row r="3" spans="1:11" ht="39.75" customHeight="1">
      <c r="A3" s="35" t="s">
        <v>352</v>
      </c>
      <c r="B3" s="36" t="s">
        <v>449</v>
      </c>
      <c r="C3" s="36" t="s">
        <v>409</v>
      </c>
      <c r="D3" s="36" t="s">
        <v>450</v>
      </c>
      <c r="E3" s="37" t="s">
        <v>409</v>
      </c>
      <c r="G3" s="38"/>
      <c r="H3" s="39"/>
      <c r="I3" s="39"/>
      <c r="J3" s="39"/>
      <c r="K3" s="39"/>
    </row>
    <row r="4" spans="1:11" ht="18" customHeight="1">
      <c r="A4" s="12" t="s">
        <v>411</v>
      </c>
      <c r="B4" s="40">
        <v>19.4</v>
      </c>
      <c r="C4" s="14"/>
      <c r="D4" s="15">
        <v>11.1</v>
      </c>
      <c r="E4" s="14"/>
      <c r="G4" s="41"/>
      <c r="H4" s="42"/>
      <c r="I4" s="53"/>
      <c r="J4" s="42"/>
      <c r="K4" s="54"/>
    </row>
    <row r="5" spans="1:11" ht="18" customHeight="1">
      <c r="A5" s="16" t="s">
        <v>412</v>
      </c>
      <c r="B5" s="43">
        <v>27.9</v>
      </c>
      <c r="C5" s="17">
        <f aca="true" t="shared" si="0" ref="C5:C20">RANK(B5,B$5:B$20)</f>
        <v>8</v>
      </c>
      <c r="D5" s="18">
        <v>0.3</v>
      </c>
      <c r="E5" s="17">
        <f aca="true" t="shared" si="1" ref="E5:E20">RANK(D5,D$5:D$20)</f>
        <v>14</v>
      </c>
      <c r="G5" s="41"/>
      <c r="H5" s="42"/>
      <c r="I5" s="55"/>
      <c r="J5" s="42"/>
      <c r="K5" s="56"/>
    </row>
    <row r="6" spans="1:11" ht="18" customHeight="1">
      <c r="A6" s="19" t="s">
        <v>413</v>
      </c>
      <c r="B6" s="44">
        <v>15.9</v>
      </c>
      <c r="C6" s="17">
        <f t="shared" si="0"/>
        <v>14</v>
      </c>
      <c r="D6" s="13">
        <v>17.8</v>
      </c>
      <c r="E6" s="17">
        <f t="shared" si="1"/>
        <v>9</v>
      </c>
      <c r="G6" s="45"/>
      <c r="H6" s="42"/>
      <c r="I6" s="55"/>
      <c r="J6" s="42"/>
      <c r="K6" s="56"/>
    </row>
    <row r="7" spans="1:11" ht="18" customHeight="1">
      <c r="A7" s="16" t="s">
        <v>414</v>
      </c>
      <c r="B7" s="44">
        <v>35</v>
      </c>
      <c r="C7" s="17">
        <f t="shared" si="0"/>
        <v>5</v>
      </c>
      <c r="D7" s="13">
        <v>24.1</v>
      </c>
      <c r="E7" s="17">
        <f t="shared" si="1"/>
        <v>3</v>
      </c>
      <c r="G7" s="41"/>
      <c r="H7" s="42"/>
      <c r="I7" s="56"/>
      <c r="J7" s="42"/>
      <c r="K7" s="56"/>
    </row>
    <row r="8" spans="1:11" ht="18" customHeight="1">
      <c r="A8" s="16" t="s">
        <v>415</v>
      </c>
      <c r="B8" s="44">
        <v>18.5</v>
      </c>
      <c r="C8" s="17">
        <f t="shared" si="0"/>
        <v>11</v>
      </c>
      <c r="D8" s="13">
        <v>36.7</v>
      </c>
      <c r="E8" s="17">
        <f t="shared" si="1"/>
        <v>1</v>
      </c>
      <c r="G8" s="41"/>
      <c r="H8" s="42"/>
      <c r="I8" s="56"/>
      <c r="J8" s="42"/>
      <c r="K8" s="56"/>
    </row>
    <row r="9" spans="1:11" ht="18" customHeight="1">
      <c r="A9" s="19" t="s">
        <v>416</v>
      </c>
      <c r="B9" s="44">
        <v>-33.1</v>
      </c>
      <c r="C9" s="17">
        <f t="shared" si="0"/>
        <v>16</v>
      </c>
      <c r="D9" s="13">
        <v>-5.1</v>
      </c>
      <c r="E9" s="17">
        <f t="shared" si="1"/>
        <v>15</v>
      </c>
      <c r="G9" s="45"/>
      <c r="H9" s="42"/>
      <c r="I9" s="56"/>
      <c r="J9" s="42"/>
      <c r="K9" s="56"/>
    </row>
    <row r="10" spans="1:11" ht="18" customHeight="1">
      <c r="A10" s="16" t="s">
        <v>417</v>
      </c>
      <c r="B10" s="44">
        <v>16.8</v>
      </c>
      <c r="C10" s="17">
        <f t="shared" si="0"/>
        <v>13</v>
      </c>
      <c r="D10" s="13">
        <v>2.9</v>
      </c>
      <c r="E10" s="17">
        <f t="shared" si="1"/>
        <v>13</v>
      </c>
      <c r="G10" s="41"/>
      <c r="H10" s="42"/>
      <c r="I10" s="56"/>
      <c r="J10" s="42"/>
      <c r="K10" s="56"/>
    </row>
    <row r="11" spans="1:11" s="27" customFormat="1" ht="18" customHeight="1">
      <c r="A11" s="20" t="s">
        <v>431</v>
      </c>
      <c r="B11" s="44">
        <v>17.9</v>
      </c>
      <c r="C11" s="17">
        <f t="shared" si="0"/>
        <v>12</v>
      </c>
      <c r="D11" s="13">
        <v>-7.4</v>
      </c>
      <c r="E11" s="17">
        <f t="shared" si="1"/>
        <v>16</v>
      </c>
      <c r="G11" s="46"/>
      <c r="H11" s="47"/>
      <c r="I11" s="57"/>
      <c r="J11" s="47"/>
      <c r="K11" s="57"/>
    </row>
    <row r="12" spans="1:11" ht="18" customHeight="1">
      <c r="A12" s="16" t="s">
        <v>419</v>
      </c>
      <c r="B12" s="44">
        <v>39.2</v>
      </c>
      <c r="C12" s="17">
        <f t="shared" si="0"/>
        <v>3</v>
      </c>
      <c r="D12" s="13">
        <v>28.6</v>
      </c>
      <c r="E12" s="17">
        <f t="shared" si="1"/>
        <v>2</v>
      </c>
      <c r="G12" s="41"/>
      <c r="H12" s="42"/>
      <c r="I12" s="56"/>
      <c r="J12" s="42"/>
      <c r="K12" s="56"/>
    </row>
    <row r="13" spans="1:11" ht="18" customHeight="1">
      <c r="A13" s="16" t="s">
        <v>420</v>
      </c>
      <c r="B13" s="44">
        <v>32</v>
      </c>
      <c r="C13" s="17">
        <f t="shared" si="0"/>
        <v>6</v>
      </c>
      <c r="D13" s="13">
        <v>21.1</v>
      </c>
      <c r="E13" s="17">
        <f t="shared" si="1"/>
        <v>6</v>
      </c>
      <c r="G13" s="41"/>
      <c r="H13" s="42"/>
      <c r="I13" s="56"/>
      <c r="J13" s="42"/>
      <c r="K13" s="56"/>
    </row>
    <row r="14" spans="1:11" ht="18" customHeight="1">
      <c r="A14" s="16" t="s">
        <v>421</v>
      </c>
      <c r="B14" s="44">
        <v>24.2</v>
      </c>
      <c r="C14" s="17">
        <f t="shared" si="0"/>
        <v>10</v>
      </c>
      <c r="D14" s="13">
        <v>19.3</v>
      </c>
      <c r="E14" s="17">
        <f t="shared" si="1"/>
        <v>8</v>
      </c>
      <c r="G14" s="41"/>
      <c r="H14" s="42"/>
      <c r="I14" s="56"/>
      <c r="J14" s="42"/>
      <c r="K14" s="56"/>
    </row>
    <row r="15" spans="1:11" ht="18" customHeight="1">
      <c r="A15" s="16" t="s">
        <v>422</v>
      </c>
      <c r="B15" s="44">
        <v>38.5</v>
      </c>
      <c r="C15" s="17">
        <f t="shared" si="0"/>
        <v>4</v>
      </c>
      <c r="D15" s="13">
        <v>20.9</v>
      </c>
      <c r="E15" s="17">
        <f t="shared" si="1"/>
        <v>7</v>
      </c>
      <c r="G15" s="41"/>
      <c r="H15" s="42"/>
      <c r="I15" s="56"/>
      <c r="J15" s="42"/>
      <c r="K15" s="56"/>
    </row>
    <row r="16" spans="1:11" ht="18" customHeight="1">
      <c r="A16" s="16" t="s">
        <v>423</v>
      </c>
      <c r="B16" s="44">
        <v>41.7</v>
      </c>
      <c r="C16" s="17">
        <f t="shared" si="0"/>
        <v>2</v>
      </c>
      <c r="D16" s="13">
        <v>23.2</v>
      </c>
      <c r="E16" s="17">
        <f t="shared" si="1"/>
        <v>5</v>
      </c>
      <c r="G16" s="41"/>
      <c r="H16" s="42"/>
      <c r="I16" s="56"/>
      <c r="J16" s="42"/>
      <c r="K16" s="56"/>
    </row>
    <row r="17" spans="1:11" ht="18" customHeight="1">
      <c r="A17" s="16" t="s">
        <v>424</v>
      </c>
      <c r="B17" s="44">
        <v>41.9</v>
      </c>
      <c r="C17" s="17">
        <f t="shared" si="0"/>
        <v>1</v>
      </c>
      <c r="D17" s="13">
        <v>4.5</v>
      </c>
      <c r="E17" s="17">
        <f t="shared" si="1"/>
        <v>12</v>
      </c>
      <c r="G17" s="41"/>
      <c r="H17" s="42"/>
      <c r="I17" s="56"/>
      <c r="J17" s="42"/>
      <c r="K17" s="56"/>
    </row>
    <row r="18" spans="1:11" ht="18" customHeight="1">
      <c r="A18" s="16" t="s">
        <v>432</v>
      </c>
      <c r="B18" s="44">
        <v>28.5</v>
      </c>
      <c r="C18" s="17">
        <f t="shared" si="0"/>
        <v>7</v>
      </c>
      <c r="D18" s="13">
        <v>17.1</v>
      </c>
      <c r="E18" s="17">
        <f t="shared" si="1"/>
        <v>10</v>
      </c>
      <c r="G18" s="41"/>
      <c r="H18" s="42"/>
      <c r="I18" s="56"/>
      <c r="J18" s="42"/>
      <c r="K18" s="56"/>
    </row>
    <row r="19" spans="1:11" ht="18" customHeight="1">
      <c r="A19" s="16" t="s">
        <v>426</v>
      </c>
      <c r="B19" s="44">
        <v>13.8</v>
      </c>
      <c r="C19" s="17">
        <f t="shared" si="0"/>
        <v>15</v>
      </c>
      <c r="D19" s="13">
        <v>10.8</v>
      </c>
      <c r="E19" s="17">
        <f t="shared" si="1"/>
        <v>11</v>
      </c>
      <c r="G19" s="41"/>
      <c r="H19" s="42"/>
      <c r="I19" s="56"/>
      <c r="J19" s="42"/>
      <c r="K19" s="56"/>
    </row>
    <row r="20" spans="1:11" ht="18" customHeight="1">
      <c r="A20" s="21" t="s">
        <v>427</v>
      </c>
      <c r="B20" s="48">
        <v>25.5</v>
      </c>
      <c r="C20" s="22">
        <f t="shared" si="0"/>
        <v>9</v>
      </c>
      <c r="D20" s="23">
        <v>24</v>
      </c>
      <c r="E20" s="22">
        <f t="shared" si="1"/>
        <v>4</v>
      </c>
      <c r="G20" s="41"/>
      <c r="H20" s="42"/>
      <c r="I20" s="56"/>
      <c r="J20" s="42"/>
      <c r="K20" s="56"/>
    </row>
    <row r="21" spans="5:11" s="27" customFormat="1" ht="30" customHeight="1">
      <c r="E21" s="49">
        <v>49</v>
      </c>
      <c r="G21" s="50"/>
      <c r="H21" s="51"/>
      <c r="I21" s="58"/>
      <c r="J21" s="58"/>
      <c r="K21" s="59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2021-08-06T02:29:41Z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80A9E05C9FA24B288BAABD19C69D8EA7</vt:lpwstr>
  </property>
</Properties>
</file>