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<sst xmlns="http://schemas.openxmlformats.org/spreadsheetml/2006/main" count="108" uniqueCount="108">
  <si>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寿县2021年8月特困人员集中供养资金汇总表</t>
  </si>
  <si>
    <t>序号</t>
  </si>
  <si>
    <t>乡  镇</t>
  </si>
  <si>
    <t>拨  款
合  计（元）</t>
  </si>
  <si>
    <t>敬老院名称</t>
  </si>
  <si>
    <t>入住人数</t>
  </si>
  <si>
    <t>款数（元）</t>
  </si>
  <si>
    <t>正阳关镇</t>
  </si>
  <si>
    <t>正阳关镇花门敬老院</t>
  </si>
  <si>
    <t>正阳关镇枸杞敬老院</t>
  </si>
  <si>
    <t>张李乡</t>
  </si>
  <si>
    <t>张李乡张李敬老院</t>
  </si>
  <si>
    <t>张李乡孙庙敬老院</t>
  </si>
  <si>
    <t>张李乡第三敬老院</t>
  </si>
  <si>
    <t>张李乡第四敬老院</t>
  </si>
  <si>
    <t>双桥镇</t>
  </si>
  <si>
    <t>双桥镇南塘敬老院</t>
  </si>
  <si>
    <t>双桥镇谢桥敬老院</t>
  </si>
  <si>
    <t>双桥镇北塘敬老院</t>
  </si>
  <si>
    <t>丰庄镇</t>
  </si>
  <si>
    <t>丰庄镇柴岗敬老院</t>
  </si>
  <si>
    <t>丰庄镇花圩敬老院</t>
  </si>
  <si>
    <t>涧沟镇</t>
  </si>
  <si>
    <t>涧沟镇丁圩敬老院</t>
  </si>
  <si>
    <t>涧沟镇方圩敬老院</t>
  </si>
  <si>
    <t>涧沟镇龙头敬老院</t>
  </si>
  <si>
    <t>板桥镇</t>
  </si>
  <si>
    <t>板桥镇黄安敬老院</t>
  </si>
  <si>
    <t>板桥镇芍西敬老院</t>
  </si>
  <si>
    <t>板桥镇王楼敬老院</t>
  </si>
  <si>
    <t>寿春镇</t>
  </si>
  <si>
    <t>寿春镇九龙敬老院</t>
  </si>
  <si>
    <t>迎河镇</t>
  </si>
  <si>
    <t>迎河镇迎河敬老院</t>
  </si>
  <si>
    <t>迎河镇双碑敬老院</t>
  </si>
  <si>
    <t>迎河镇新墙敬老院</t>
  </si>
  <si>
    <t>迎河镇李台敬老院</t>
  </si>
  <si>
    <t>窑口镇</t>
  </si>
  <si>
    <t>窑口镇陈圩敬老院</t>
  </si>
  <si>
    <t>窑口镇陶圩敬老院</t>
  </si>
  <si>
    <t>隐贤镇</t>
  </si>
  <si>
    <t>隐贤镇隐贤敬老院</t>
  </si>
  <si>
    <t>隐贤镇郝岗敬老院</t>
  </si>
  <si>
    <t>隐贤镇兴安敬老院</t>
  </si>
  <si>
    <t>隐贤镇梁湖敬老院</t>
  </si>
  <si>
    <t>安丰塘镇</t>
  </si>
  <si>
    <t>安丰塘镇柿元敬老院</t>
  </si>
  <si>
    <t>安丰塘镇宋墙敬老院</t>
  </si>
  <si>
    <t>众兴镇</t>
  </si>
  <si>
    <t>众兴镇闫店敬老院</t>
  </si>
  <si>
    <t>众兴镇黄圩敬老院</t>
  </si>
  <si>
    <t>众兴镇新店敬老院</t>
  </si>
  <si>
    <t>安丰镇</t>
  </si>
  <si>
    <t>安丰镇甲贝敬老院</t>
  </si>
  <si>
    <t>安丰镇杨仙敬老院</t>
  </si>
  <si>
    <t>安丰镇青城敬老院</t>
  </si>
  <si>
    <t>安丰镇青峰敬老院</t>
  </si>
  <si>
    <t>安丰镇青峰敬老院二院</t>
  </si>
  <si>
    <t>保义镇</t>
  </si>
  <si>
    <t>保义镇保义敬老院</t>
  </si>
  <si>
    <t>保义镇开荒敬老院</t>
  </si>
  <si>
    <t>保义镇夕阳红敬老院</t>
  </si>
  <si>
    <t>堰口镇</t>
  </si>
  <si>
    <t>堰口镇寿丰敬老院</t>
  </si>
  <si>
    <t>堰口镇江黄敬老院</t>
  </si>
  <si>
    <t>堰口镇双楼敬老院</t>
  </si>
  <si>
    <t>堰口镇八沟敬老院</t>
  </si>
  <si>
    <t>堰口镇许寺敬老院</t>
  </si>
  <si>
    <t>堰口镇大光社区敬老院</t>
  </si>
  <si>
    <t>陶店乡</t>
  </si>
  <si>
    <t>陶店乡敬老院</t>
  </si>
  <si>
    <t>陶店乡回族敬老院</t>
  </si>
  <si>
    <t>瓦埠镇</t>
  </si>
  <si>
    <t>瓦埠镇铁佛敬老院</t>
  </si>
  <si>
    <t>瓦埠镇老楼敬老院</t>
  </si>
  <si>
    <t>刘岗镇</t>
  </si>
  <si>
    <t>刘岗镇刘岗敬老院</t>
  </si>
  <si>
    <t>刘岗镇三义敬老院</t>
  </si>
  <si>
    <t>刘岗镇双枣敬老院</t>
  </si>
  <si>
    <t>三觉镇</t>
  </si>
  <si>
    <t>三觉镇张岗敬老院</t>
  </si>
  <si>
    <t>三觉镇瓦房敬老院</t>
  </si>
  <si>
    <t>三觉镇三流敬老院</t>
  </si>
  <si>
    <t>三觉镇余集敬老院</t>
  </si>
  <si>
    <t>双庙集镇</t>
  </si>
  <si>
    <t>双庙集镇堰东敬老院</t>
  </si>
  <si>
    <t>双庙集镇民生敬老院</t>
  </si>
  <si>
    <t>双庙集镇敬老院</t>
  </si>
  <si>
    <t>双庙集镇公庄敬老院</t>
  </si>
  <si>
    <t>炎刘镇</t>
  </si>
  <si>
    <t>炎刘镇王圩敬老院</t>
  </si>
  <si>
    <t>炎刘镇新桥敬老院</t>
  </si>
  <si>
    <t>炎刘镇三星敬老院</t>
  </si>
  <si>
    <t>炎刘镇洪岗敬老院</t>
  </si>
  <si>
    <t>小甸镇</t>
  </si>
  <si>
    <t>小甸镇郑岗敬老院</t>
  </si>
  <si>
    <t>小甸镇唐店敬老院</t>
  </si>
  <si>
    <t>小甸镇马集敬老院</t>
  </si>
  <si>
    <t>小甸镇大井敬老院</t>
  </si>
  <si>
    <t>小甸镇李山敬老院</t>
  </si>
  <si>
    <t>茶庵镇</t>
  </si>
  <si>
    <t>茶庵镇茶庵敬老院</t>
  </si>
  <si>
    <t>茶庵镇谢埠敬老院</t>
  </si>
  <si>
    <t>大顺镇</t>
  </si>
  <si>
    <t>大顺镇新集敬老院</t>
  </si>
  <si>
    <t>大顺镇仇集敬老院</t>
  </si>
  <si>
    <t>大顺镇袁湖敬老院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</si>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</sst>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3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64" applyFont="1" applyBorder="1" applyAlignment="1">
      <alignment horizontal="center" vertical="center" wrapText="1"/>
      <protection/>
    </xf>
    <xf numFmtId="49" fontId="2" fillId="0" borderId="11" xfId="64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24" borderId="11" xfId="64" applyNumberFormat="1" applyFont="1" applyFill="1" applyBorder="1" applyAlignment="1">
      <alignment horizontal="center" vertical="center" wrapText="1"/>
      <protection/>
    </xf>
    <xf numFmtId="0" fontId="4" fillId="24" borderId="11" xfId="64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24" borderId="11" xfId="64" applyNumberFormat="1" applyFont="1" applyFill="1" applyBorder="1" applyAlignment="1">
      <alignment horizontal="center" vertical="center" wrapText="1"/>
      <protection/>
    </xf>
    <xf numFmtId="0" fontId="2" fillId="24" borderId="11" xfId="64" applyNumberFormat="1" applyFont="1" applyFill="1" applyBorder="1" applyAlignment="1">
      <alignment horizontal="center" vertical="center" wrapText="1"/>
      <protection/>
    </xf>
    <xf numFmtId="0" fontId="0" fillId="24" borderId="11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 1" xfId="63"/>
    <cellStyle name="常规_敬老院管理运营经费2016年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52">
      <selection activeCell="H76" sqref="H76"/>
    </sheetView>
  </sheetViews>
  <sheetFormatPr defaultColWidth="9.00390625" defaultRowHeight="14.25"/>
  <cols>
    <col min="1" max="1" width="3.75390625" style="0" customWidth="1"/>
    <col min="2" max="2" width="6.125" style="0" customWidth="1"/>
    <col min="3" max="3" width="7.00390625" style="0" customWidth="1"/>
    <col min="4" max="4" width="16.125" style="0" customWidth="1"/>
    <col min="5" max="5" width="7.75390625" style="0" customWidth="1"/>
    <col min="6" max="6" width="25.87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</row>
    <row r="3" spans="1:6" ht="37.5" customHeight="1">
      <c r="A3" s="2"/>
      <c r="B3" s="2"/>
      <c r="C3" s="2"/>
      <c r="D3" s="3"/>
      <c r="E3" s="4"/>
      <c r="F3" s="4"/>
    </row>
    <row r="4" spans="1:6" ht="14.25">
      <c r="A4" s="5">
        <v>1</v>
      </c>
      <c r="B4" s="6" t="s">
        <v>7</v>
      </c>
      <c r="C4" s="6">
        <v>57720</v>
      </c>
      <c r="D4" s="6" t="s">
        <v>8</v>
      </c>
      <c r="E4" s="7">
        <v>22</v>
      </c>
      <c r="F4" s="7">
        <f aca="true" t="shared" si="0" ref="F4:F26">E4*740</f>
        <v>16280</v>
      </c>
    </row>
    <row r="5" spans="1:6" ht="14.25">
      <c r="A5" s="5">
        <v>2</v>
      </c>
      <c r="B5" s="6"/>
      <c r="C5" s="6"/>
      <c r="D5" s="6" t="s">
        <v>9</v>
      </c>
      <c r="E5" s="7">
        <v>56</v>
      </c>
      <c r="F5" s="7">
        <f t="shared" si="0"/>
        <v>41440</v>
      </c>
    </row>
    <row r="6" spans="1:6" ht="14.25">
      <c r="A6" s="5">
        <v>3</v>
      </c>
      <c r="B6" s="6" t="s">
        <v>10</v>
      </c>
      <c r="C6" s="6">
        <v>101380</v>
      </c>
      <c r="D6" s="6" t="s">
        <v>11</v>
      </c>
      <c r="E6" s="7">
        <v>29</v>
      </c>
      <c r="F6" s="7">
        <f t="shared" si="0"/>
        <v>21460</v>
      </c>
    </row>
    <row r="7" spans="1:6" ht="14.25">
      <c r="A7" s="5">
        <v>4</v>
      </c>
      <c r="B7" s="6"/>
      <c r="C7" s="6"/>
      <c r="D7" s="6" t="s">
        <v>12</v>
      </c>
      <c r="E7" s="7">
        <v>29</v>
      </c>
      <c r="F7" s="7">
        <f t="shared" si="0"/>
        <v>21460</v>
      </c>
    </row>
    <row r="8" spans="1:6" ht="14.25">
      <c r="A8" s="5">
        <v>5</v>
      </c>
      <c r="B8" s="6"/>
      <c r="C8" s="6"/>
      <c r="D8" s="6" t="s">
        <v>13</v>
      </c>
      <c r="E8" s="7">
        <v>39</v>
      </c>
      <c r="F8" s="7">
        <f t="shared" si="0"/>
        <v>28860</v>
      </c>
    </row>
    <row r="9" spans="1:6" ht="14.25">
      <c r="A9" s="5">
        <v>6</v>
      </c>
      <c r="B9" s="6"/>
      <c r="C9" s="6"/>
      <c r="D9" s="6" t="s">
        <v>14</v>
      </c>
      <c r="E9" s="7">
        <v>40</v>
      </c>
      <c r="F9" s="7">
        <f t="shared" si="0"/>
        <v>29600</v>
      </c>
    </row>
    <row r="10" spans="1:6" ht="14.25">
      <c r="A10" s="5">
        <v>7</v>
      </c>
      <c r="B10" s="6" t="s">
        <v>15</v>
      </c>
      <c r="C10" s="6">
        <v>76220</v>
      </c>
      <c r="D10" s="6" t="s">
        <v>16</v>
      </c>
      <c r="E10" s="7">
        <v>31</v>
      </c>
      <c r="F10" s="7">
        <f t="shared" si="0"/>
        <v>22940</v>
      </c>
    </row>
    <row r="11" spans="1:6" ht="14.25">
      <c r="A11" s="5">
        <v>8</v>
      </c>
      <c r="B11" s="6"/>
      <c r="C11" s="6"/>
      <c r="D11" s="6" t="s">
        <v>17</v>
      </c>
      <c r="E11" s="7">
        <v>27</v>
      </c>
      <c r="F11" s="7">
        <f t="shared" si="0"/>
        <v>19980</v>
      </c>
    </row>
    <row r="12" spans="1:6" ht="14.25">
      <c r="A12" s="5">
        <v>9</v>
      </c>
      <c r="B12" s="6"/>
      <c r="C12" s="6"/>
      <c r="D12" s="6" t="s">
        <v>18</v>
      </c>
      <c r="E12" s="7">
        <v>45</v>
      </c>
      <c r="F12" s="7">
        <f t="shared" si="0"/>
        <v>33300</v>
      </c>
    </row>
    <row r="13" spans="1:6" ht="14.25">
      <c r="A13" s="5">
        <v>10</v>
      </c>
      <c r="B13" s="6" t="s">
        <v>19</v>
      </c>
      <c r="C13" s="6">
        <v>52540</v>
      </c>
      <c r="D13" s="6" t="s">
        <v>20</v>
      </c>
      <c r="E13" s="7">
        <v>42</v>
      </c>
      <c r="F13" s="7">
        <f t="shared" si="0"/>
        <v>31080</v>
      </c>
    </row>
    <row r="14" spans="1:6" ht="14.25">
      <c r="A14" s="5">
        <v>11</v>
      </c>
      <c r="B14" s="6"/>
      <c r="C14" s="6"/>
      <c r="D14" s="6" t="s">
        <v>21</v>
      </c>
      <c r="E14" s="7">
        <v>29</v>
      </c>
      <c r="F14" s="7">
        <f t="shared" si="0"/>
        <v>21460</v>
      </c>
    </row>
    <row r="15" spans="1:6" ht="14.25">
      <c r="A15" s="5">
        <v>12</v>
      </c>
      <c r="B15" s="6" t="s">
        <v>22</v>
      </c>
      <c r="C15" s="6">
        <v>69560</v>
      </c>
      <c r="D15" s="6" t="s">
        <v>23</v>
      </c>
      <c r="E15" s="7">
        <v>57</v>
      </c>
      <c r="F15" s="7">
        <f t="shared" si="0"/>
        <v>42180</v>
      </c>
    </row>
    <row r="16" spans="1:6" ht="14.25">
      <c r="A16" s="5">
        <v>13</v>
      </c>
      <c r="B16" s="6"/>
      <c r="C16" s="6"/>
      <c r="D16" s="6" t="s">
        <v>24</v>
      </c>
      <c r="E16" s="7"/>
      <c r="F16" s="7">
        <f t="shared" si="0"/>
        <v>0</v>
      </c>
    </row>
    <row r="17" spans="1:6" ht="14.25">
      <c r="A17" s="5">
        <v>14</v>
      </c>
      <c r="B17" s="6"/>
      <c r="C17" s="6"/>
      <c r="D17" s="6" t="s">
        <v>25</v>
      </c>
      <c r="E17" s="7">
        <v>37</v>
      </c>
      <c r="F17" s="7">
        <f t="shared" si="0"/>
        <v>27380</v>
      </c>
    </row>
    <row r="18" spans="1:6" ht="14.25">
      <c r="A18" s="5">
        <v>15</v>
      </c>
      <c r="B18" s="6" t="s">
        <v>26</v>
      </c>
      <c r="C18" s="6">
        <v>113960</v>
      </c>
      <c r="D18" s="6" t="s">
        <v>27</v>
      </c>
      <c r="E18" s="7">
        <v>53</v>
      </c>
      <c r="F18" s="7">
        <f t="shared" si="0"/>
        <v>39220</v>
      </c>
    </row>
    <row r="19" spans="1:6" ht="14.25">
      <c r="A19" s="5">
        <v>16</v>
      </c>
      <c r="B19" s="6"/>
      <c r="C19" s="6"/>
      <c r="D19" s="6" t="s">
        <v>28</v>
      </c>
      <c r="E19" s="7">
        <v>52</v>
      </c>
      <c r="F19" s="7">
        <f t="shared" si="0"/>
        <v>38480</v>
      </c>
    </row>
    <row r="20" spans="1:6" ht="14.25">
      <c r="A20" s="5">
        <v>17</v>
      </c>
      <c r="B20" s="6"/>
      <c r="C20" s="6"/>
      <c r="D20" s="6" t="s">
        <v>29</v>
      </c>
      <c r="E20" s="7">
        <v>49</v>
      </c>
      <c r="F20" s="7">
        <f t="shared" si="0"/>
        <v>36260</v>
      </c>
    </row>
    <row r="21" spans="1:6" ht="14.25">
      <c r="A21" s="5">
        <v>18</v>
      </c>
      <c r="B21" s="6" t="s">
        <v>30</v>
      </c>
      <c r="C21" s="6">
        <v>34780</v>
      </c>
      <c r="D21" s="6" t="s">
        <v>31</v>
      </c>
      <c r="E21" s="7">
        <v>47</v>
      </c>
      <c r="F21" s="7">
        <f t="shared" si="0"/>
        <v>34780</v>
      </c>
    </row>
    <row r="22" spans="1:6" ht="14.25">
      <c r="A22" s="5">
        <v>19</v>
      </c>
      <c r="B22" s="6" t="s">
        <v>32</v>
      </c>
      <c r="C22" s="6">
        <v>92500</v>
      </c>
      <c r="D22" s="6" t="s">
        <v>33</v>
      </c>
      <c r="E22" s="7">
        <v>29</v>
      </c>
      <c r="F22" s="7">
        <f t="shared" si="0"/>
        <v>21460</v>
      </c>
    </row>
    <row r="23" spans="1:6" ht="14.25">
      <c r="A23" s="5">
        <v>20</v>
      </c>
      <c r="B23" s="6"/>
      <c r="C23" s="6"/>
      <c r="D23" s="6" t="s">
        <v>34</v>
      </c>
      <c r="E23" s="7">
        <v>27</v>
      </c>
      <c r="F23" s="7">
        <f t="shared" si="0"/>
        <v>19980</v>
      </c>
    </row>
    <row r="24" spans="1:6" ht="14.25">
      <c r="A24" s="5">
        <v>21</v>
      </c>
      <c r="B24" s="6"/>
      <c r="C24" s="6"/>
      <c r="D24" s="6" t="s">
        <v>35</v>
      </c>
      <c r="E24" s="7">
        <v>31</v>
      </c>
      <c r="F24" s="7">
        <f t="shared" si="0"/>
        <v>22940</v>
      </c>
    </row>
    <row r="25" spans="1:6" ht="12" customHeight="1">
      <c r="A25" s="5">
        <v>22</v>
      </c>
      <c r="B25" s="6"/>
      <c r="C25" s="6"/>
      <c r="D25" s="6" t="s">
        <v>36</v>
      </c>
      <c r="E25" s="7">
        <v>38</v>
      </c>
      <c r="F25" s="7">
        <f t="shared" si="0"/>
        <v>28120</v>
      </c>
    </row>
    <row r="26" spans="1:6" ht="14.25">
      <c r="A26" s="5">
        <v>23</v>
      </c>
      <c r="B26" s="6" t="s">
        <v>37</v>
      </c>
      <c r="C26" s="6">
        <v>67340</v>
      </c>
      <c r="D26" s="6" t="s">
        <v>38</v>
      </c>
      <c r="E26" s="7">
        <v>52</v>
      </c>
      <c r="F26" s="7">
        <f t="shared" si="0"/>
        <v>38480</v>
      </c>
    </row>
    <row r="27" spans="1:6" ht="14.25">
      <c r="A27" s="5">
        <v>24</v>
      </c>
      <c r="B27" s="6"/>
      <c r="C27" s="6"/>
      <c r="D27" s="6" t="s">
        <v>39</v>
      </c>
      <c r="E27" s="7">
        <v>39</v>
      </c>
      <c r="F27" s="7">
        <f aca="true" t="shared" si="1" ref="F27:F35">E27*740</f>
        <v>28860</v>
      </c>
    </row>
    <row r="28" spans="1:6" ht="14.25">
      <c r="A28" s="5">
        <v>25</v>
      </c>
      <c r="B28" s="6" t="s">
        <v>40</v>
      </c>
      <c r="C28" s="6">
        <v>64540</v>
      </c>
      <c r="D28" s="6" t="s">
        <v>41</v>
      </c>
      <c r="E28" s="7"/>
      <c r="F28" s="7">
        <f t="shared" si="1"/>
        <v>0</v>
      </c>
    </row>
    <row r="29" spans="1:6" ht="14.25">
      <c r="A29" s="5">
        <v>26</v>
      </c>
      <c r="B29" s="6"/>
      <c r="C29" s="6"/>
      <c r="D29" s="6" t="s">
        <v>42</v>
      </c>
      <c r="E29" s="7">
        <v>34</v>
      </c>
      <c r="F29" s="7">
        <f t="shared" si="1"/>
        <v>25160</v>
      </c>
    </row>
    <row r="30" spans="1:6" ht="14.25">
      <c r="A30" s="5">
        <v>27</v>
      </c>
      <c r="B30" s="6"/>
      <c r="C30" s="6"/>
      <c r="D30" s="6" t="s">
        <v>43</v>
      </c>
      <c r="E30" s="7">
        <v>22</v>
      </c>
      <c r="F30" s="7">
        <f t="shared" si="1"/>
        <v>16280</v>
      </c>
    </row>
    <row r="31" spans="1:6" ht="14.25">
      <c r="A31" s="5">
        <v>28</v>
      </c>
      <c r="B31" s="6"/>
      <c r="C31" s="6"/>
      <c r="D31" s="6" t="s">
        <v>44</v>
      </c>
      <c r="E31" s="7">
        <v>31</v>
      </c>
      <c r="F31" s="7">
        <v>23100</v>
      </c>
    </row>
    <row r="32" spans="1:6" ht="14.25">
      <c r="A32" s="5">
        <v>29</v>
      </c>
      <c r="B32" s="6" t="s">
        <v>45</v>
      </c>
      <c r="C32" s="6">
        <v>54760</v>
      </c>
      <c r="D32" s="6" t="s">
        <v>46</v>
      </c>
      <c r="E32" s="7">
        <v>48</v>
      </c>
      <c r="F32" s="7">
        <f t="shared" si="1"/>
        <v>35520</v>
      </c>
    </row>
    <row r="33" spans="1:6" ht="14.25">
      <c r="A33" s="5">
        <v>30</v>
      </c>
      <c r="B33" s="6"/>
      <c r="C33" s="6"/>
      <c r="D33" s="6" t="s">
        <v>47</v>
      </c>
      <c r="E33" s="7">
        <v>26</v>
      </c>
      <c r="F33" s="7">
        <f t="shared" si="1"/>
        <v>19240</v>
      </c>
    </row>
    <row r="34" spans="1:6" ht="14.25">
      <c r="A34" s="5">
        <v>31</v>
      </c>
      <c r="B34" s="6" t="s">
        <v>48</v>
      </c>
      <c r="C34" s="6">
        <v>79340</v>
      </c>
      <c r="D34" s="6" t="s">
        <v>49</v>
      </c>
      <c r="E34" s="7">
        <v>33</v>
      </c>
      <c r="F34" s="7">
        <f t="shared" si="1"/>
        <v>24420</v>
      </c>
    </row>
    <row r="35" spans="1:6" ht="14.25">
      <c r="A35" s="5">
        <v>32</v>
      </c>
      <c r="B35" s="6"/>
      <c r="C35" s="6"/>
      <c r="D35" s="6" t="s">
        <v>50</v>
      </c>
      <c r="E35" s="7">
        <v>41</v>
      </c>
      <c r="F35" s="7">
        <f t="shared" si="1"/>
        <v>30340</v>
      </c>
    </row>
    <row r="36" spans="1:6" ht="14.25">
      <c r="A36" s="5">
        <v>33</v>
      </c>
      <c r="B36" s="6"/>
      <c r="C36" s="6"/>
      <c r="D36" s="6" t="s">
        <v>51</v>
      </c>
      <c r="E36" s="7">
        <v>33</v>
      </c>
      <c r="F36" s="7">
        <v>24580</v>
      </c>
    </row>
    <row r="37" spans="1:6" ht="14.25">
      <c r="A37" s="5">
        <v>34</v>
      </c>
      <c r="B37" s="6" t="s">
        <v>52</v>
      </c>
      <c r="C37" s="6">
        <v>104340</v>
      </c>
      <c r="D37" s="6" t="s">
        <v>53</v>
      </c>
      <c r="E37" s="7">
        <v>19</v>
      </c>
      <c r="F37" s="7">
        <f aca="true" t="shared" si="2" ref="F37:F46">E37*740</f>
        <v>14060</v>
      </c>
    </row>
    <row r="38" spans="1:6" ht="14.25">
      <c r="A38" s="5">
        <v>35</v>
      </c>
      <c r="B38" s="6"/>
      <c r="C38" s="6"/>
      <c r="D38" s="6" t="s">
        <v>54</v>
      </c>
      <c r="E38" s="7">
        <v>27</v>
      </c>
      <c r="F38" s="7">
        <f t="shared" si="2"/>
        <v>19980</v>
      </c>
    </row>
    <row r="39" spans="1:6" ht="14.25">
      <c r="A39" s="5">
        <v>36</v>
      </c>
      <c r="B39" s="6"/>
      <c r="C39" s="6"/>
      <c r="D39" s="6" t="s">
        <v>55</v>
      </c>
      <c r="E39" s="7">
        <v>29</v>
      </c>
      <c r="F39" s="7">
        <f t="shared" si="2"/>
        <v>21460</v>
      </c>
    </row>
    <row r="40" spans="1:6" ht="14.25">
      <c r="A40" s="5">
        <v>37</v>
      </c>
      <c r="B40" s="6"/>
      <c r="C40" s="6"/>
      <c r="D40" s="6" t="s">
        <v>56</v>
      </c>
      <c r="E40" s="7">
        <v>36</v>
      </c>
      <c r="F40" s="7">
        <f t="shared" si="2"/>
        <v>26640</v>
      </c>
    </row>
    <row r="41" spans="1:6" ht="24">
      <c r="A41" s="5">
        <v>38</v>
      </c>
      <c r="B41" s="6"/>
      <c r="C41" s="6"/>
      <c r="D41" s="6" t="s">
        <v>57</v>
      </c>
      <c r="E41" s="7">
        <v>30</v>
      </c>
      <c r="F41" s="7">
        <f t="shared" si="2"/>
        <v>22200</v>
      </c>
    </row>
    <row r="42" spans="1:6" ht="14.25">
      <c r="A42" s="5">
        <v>39</v>
      </c>
      <c r="B42" s="6" t="s">
        <v>58</v>
      </c>
      <c r="C42" s="6">
        <v>122840</v>
      </c>
      <c r="D42" s="6" t="s">
        <v>59</v>
      </c>
      <c r="E42" s="7">
        <v>42</v>
      </c>
      <c r="F42" s="7">
        <f t="shared" si="2"/>
        <v>31080</v>
      </c>
    </row>
    <row r="43" spans="1:6" ht="14.25">
      <c r="A43" s="5">
        <v>40</v>
      </c>
      <c r="B43" s="6"/>
      <c r="C43" s="6"/>
      <c r="D43" s="6" t="s">
        <v>60</v>
      </c>
      <c r="E43" s="7">
        <v>69</v>
      </c>
      <c r="F43" s="7">
        <f t="shared" si="2"/>
        <v>51060</v>
      </c>
    </row>
    <row r="44" spans="1:6" ht="14.25">
      <c r="A44" s="5">
        <v>41</v>
      </c>
      <c r="B44" s="6"/>
      <c r="C44" s="6"/>
      <c r="D44" s="6" t="s">
        <v>61</v>
      </c>
      <c r="E44" s="7">
        <v>55</v>
      </c>
      <c r="F44" s="7">
        <f t="shared" si="2"/>
        <v>40700</v>
      </c>
    </row>
    <row r="45" spans="1:6" ht="14.25">
      <c r="A45" s="5">
        <v>42</v>
      </c>
      <c r="B45" s="6" t="s">
        <v>62</v>
      </c>
      <c r="C45" s="6">
        <v>143720</v>
      </c>
      <c r="D45" s="6" t="s">
        <v>63</v>
      </c>
      <c r="E45" s="7">
        <v>39</v>
      </c>
      <c r="F45" s="7">
        <f t="shared" si="2"/>
        <v>28860</v>
      </c>
    </row>
    <row r="46" spans="1:6" ht="14.25">
      <c r="A46" s="5">
        <v>43</v>
      </c>
      <c r="B46" s="6"/>
      <c r="C46" s="6"/>
      <c r="D46" s="6" t="s">
        <v>64</v>
      </c>
      <c r="E46" s="7">
        <v>24</v>
      </c>
      <c r="F46" s="7">
        <f t="shared" si="2"/>
        <v>17760</v>
      </c>
    </row>
    <row r="47" spans="1:6" ht="14.25">
      <c r="A47" s="5">
        <v>44</v>
      </c>
      <c r="B47" s="6"/>
      <c r="C47" s="6"/>
      <c r="D47" s="6" t="s">
        <v>65</v>
      </c>
      <c r="E47" s="7">
        <v>51</v>
      </c>
      <c r="F47" s="7">
        <v>37900</v>
      </c>
    </row>
    <row r="48" spans="1:6" ht="14.25">
      <c r="A48" s="5">
        <v>45</v>
      </c>
      <c r="B48" s="6"/>
      <c r="C48" s="6"/>
      <c r="D48" s="6" t="s">
        <v>66</v>
      </c>
      <c r="E48" s="7">
        <v>45</v>
      </c>
      <c r="F48" s="7">
        <f aca="true" t="shared" si="3" ref="F48:F79">E48*740</f>
        <v>33300</v>
      </c>
    </row>
    <row r="49" spans="1:6" ht="14.25">
      <c r="A49" s="5">
        <v>46</v>
      </c>
      <c r="B49" s="6"/>
      <c r="C49" s="6"/>
      <c r="D49" s="6" t="s">
        <v>67</v>
      </c>
      <c r="E49" s="7">
        <v>11</v>
      </c>
      <c r="F49" s="7">
        <f t="shared" si="3"/>
        <v>8140</v>
      </c>
    </row>
    <row r="50" spans="1:6" ht="24">
      <c r="A50" s="5">
        <v>47</v>
      </c>
      <c r="B50" s="6"/>
      <c r="C50" s="6"/>
      <c r="D50" s="6" t="s">
        <v>68</v>
      </c>
      <c r="E50" s="7">
        <v>24</v>
      </c>
      <c r="F50" s="7">
        <f t="shared" si="3"/>
        <v>17760</v>
      </c>
    </row>
    <row r="51" spans="1:6" ht="14.25">
      <c r="A51" s="5">
        <v>48</v>
      </c>
      <c r="B51" s="6" t="s">
        <v>69</v>
      </c>
      <c r="C51" s="6">
        <v>35520</v>
      </c>
      <c r="D51" s="6" t="s">
        <v>70</v>
      </c>
      <c r="E51" s="7">
        <v>25</v>
      </c>
      <c r="F51" s="7">
        <f t="shared" si="3"/>
        <v>18500</v>
      </c>
    </row>
    <row r="52" spans="1:6" ht="14.25">
      <c r="A52" s="5">
        <v>49</v>
      </c>
      <c r="B52" s="6"/>
      <c r="C52" s="6"/>
      <c r="D52" s="6" t="s">
        <v>71</v>
      </c>
      <c r="E52" s="7">
        <v>23</v>
      </c>
      <c r="F52" s="7">
        <f t="shared" si="3"/>
        <v>17020</v>
      </c>
    </row>
    <row r="53" spans="1:6" ht="14.25">
      <c r="A53" s="5">
        <v>50</v>
      </c>
      <c r="B53" s="6" t="s">
        <v>72</v>
      </c>
      <c r="C53" s="6">
        <v>48100</v>
      </c>
      <c r="D53" s="6" t="s">
        <v>73</v>
      </c>
      <c r="E53" s="7">
        <v>33</v>
      </c>
      <c r="F53" s="7">
        <f t="shared" si="3"/>
        <v>24420</v>
      </c>
    </row>
    <row r="54" spans="1:6" ht="14.25">
      <c r="A54" s="5">
        <v>51</v>
      </c>
      <c r="B54" s="6"/>
      <c r="C54" s="6"/>
      <c r="D54" s="6" t="s">
        <v>74</v>
      </c>
      <c r="E54" s="7">
        <v>32</v>
      </c>
      <c r="F54" s="7">
        <f t="shared" si="3"/>
        <v>23680</v>
      </c>
    </row>
    <row r="55" spans="1:6" ht="14.25">
      <c r="A55" s="5">
        <v>52</v>
      </c>
      <c r="B55" s="6" t="s">
        <v>75</v>
      </c>
      <c r="C55" s="6">
        <v>66600</v>
      </c>
      <c r="D55" s="6" t="s">
        <v>76</v>
      </c>
      <c r="E55" s="7">
        <v>28</v>
      </c>
      <c r="F55" s="7">
        <f t="shared" si="3"/>
        <v>20720</v>
      </c>
    </row>
    <row r="56" spans="1:6" ht="14.25">
      <c r="A56" s="5">
        <v>53</v>
      </c>
      <c r="B56" s="6"/>
      <c r="C56" s="6"/>
      <c r="D56" s="6" t="s">
        <v>77</v>
      </c>
      <c r="E56" s="7">
        <v>27</v>
      </c>
      <c r="F56" s="7">
        <f t="shared" si="3"/>
        <v>19980</v>
      </c>
    </row>
    <row r="57" spans="1:6" ht="14.25">
      <c r="A57" s="5">
        <v>54</v>
      </c>
      <c r="B57" s="6"/>
      <c r="C57" s="6"/>
      <c r="D57" s="6" t="s">
        <v>78</v>
      </c>
      <c r="E57" s="7">
        <v>35</v>
      </c>
      <c r="F57" s="7">
        <f t="shared" si="3"/>
        <v>25900</v>
      </c>
    </row>
    <row r="58" spans="1:6" ht="14.25">
      <c r="A58" s="5">
        <v>55</v>
      </c>
      <c r="B58" s="6" t="s">
        <v>79</v>
      </c>
      <c r="C58" s="6">
        <v>63640</v>
      </c>
      <c r="D58" s="6" t="s">
        <v>80</v>
      </c>
      <c r="E58" s="7"/>
      <c r="F58" s="7">
        <f t="shared" si="3"/>
        <v>0</v>
      </c>
    </row>
    <row r="59" spans="1:6" ht="14.25">
      <c r="A59" s="5">
        <v>56</v>
      </c>
      <c r="B59" s="6"/>
      <c r="C59" s="6"/>
      <c r="D59" s="6" t="s">
        <v>81</v>
      </c>
      <c r="E59" s="7">
        <v>32</v>
      </c>
      <c r="F59" s="7">
        <f t="shared" si="3"/>
        <v>23680</v>
      </c>
    </row>
    <row r="60" spans="1:6" ht="14.25">
      <c r="A60" s="5">
        <v>57</v>
      </c>
      <c r="B60" s="6"/>
      <c r="C60" s="6"/>
      <c r="D60" s="6" t="s">
        <v>82</v>
      </c>
      <c r="E60" s="7">
        <v>27</v>
      </c>
      <c r="F60" s="7">
        <f t="shared" si="3"/>
        <v>19980</v>
      </c>
    </row>
    <row r="61" spans="1:6" ht="14.25">
      <c r="A61" s="5">
        <v>58</v>
      </c>
      <c r="B61" s="6"/>
      <c r="C61" s="6"/>
      <c r="D61" s="6" t="s">
        <v>83</v>
      </c>
      <c r="E61" s="7">
        <v>27</v>
      </c>
      <c r="F61" s="7">
        <f t="shared" si="3"/>
        <v>19980</v>
      </c>
    </row>
    <row r="62" spans="1:6" ht="14.25">
      <c r="A62" s="5">
        <v>59</v>
      </c>
      <c r="B62" s="6" t="s">
        <v>84</v>
      </c>
      <c r="C62" s="6">
        <v>110260</v>
      </c>
      <c r="D62" s="6" t="s">
        <v>85</v>
      </c>
      <c r="E62" s="7">
        <v>32</v>
      </c>
      <c r="F62" s="7">
        <f t="shared" si="3"/>
        <v>23680</v>
      </c>
    </row>
    <row r="63" spans="1:6" ht="14.25">
      <c r="A63" s="5">
        <v>60</v>
      </c>
      <c r="B63" s="6"/>
      <c r="C63" s="6"/>
      <c r="D63" s="6" t="s">
        <v>86</v>
      </c>
      <c r="E63" s="7">
        <v>52</v>
      </c>
      <c r="F63" s="7">
        <f t="shared" si="3"/>
        <v>38480</v>
      </c>
    </row>
    <row r="64" spans="1:6" ht="12" customHeight="1">
      <c r="A64" s="5">
        <v>61</v>
      </c>
      <c r="B64" s="6"/>
      <c r="C64" s="6"/>
      <c r="D64" s="6" t="s">
        <v>87</v>
      </c>
      <c r="E64" s="7">
        <v>34</v>
      </c>
      <c r="F64" s="7">
        <f t="shared" si="3"/>
        <v>25160</v>
      </c>
    </row>
    <row r="65" spans="1:6" ht="12.75" customHeight="1">
      <c r="A65" s="5">
        <v>62</v>
      </c>
      <c r="B65" s="6"/>
      <c r="C65" s="6"/>
      <c r="D65" s="6" t="s">
        <v>88</v>
      </c>
      <c r="E65" s="7">
        <v>31</v>
      </c>
      <c r="F65" s="7">
        <f t="shared" si="3"/>
        <v>22940</v>
      </c>
    </row>
    <row r="66" spans="1:6" ht="14.25">
      <c r="A66" s="5">
        <v>63</v>
      </c>
      <c r="B66" s="6" t="s">
        <v>89</v>
      </c>
      <c r="C66" s="6">
        <v>157620</v>
      </c>
      <c r="D66" s="6" t="s">
        <v>90</v>
      </c>
      <c r="E66" s="7">
        <v>49</v>
      </c>
      <c r="F66" s="7">
        <f t="shared" si="3"/>
        <v>36260</v>
      </c>
    </row>
    <row r="67" spans="1:6" ht="14.25">
      <c r="A67" s="5">
        <v>64</v>
      </c>
      <c r="B67" s="6"/>
      <c r="C67" s="6"/>
      <c r="D67" s="6" t="s">
        <v>91</v>
      </c>
      <c r="E67" s="7">
        <v>36</v>
      </c>
      <c r="F67" s="7">
        <f t="shared" si="3"/>
        <v>26640</v>
      </c>
    </row>
    <row r="68" spans="1:6" ht="14.25">
      <c r="A68" s="5">
        <v>65</v>
      </c>
      <c r="B68" s="6"/>
      <c r="C68" s="6"/>
      <c r="D68" s="6" t="s">
        <v>92</v>
      </c>
      <c r="E68" s="7">
        <v>67</v>
      </c>
      <c r="F68" s="7">
        <f t="shared" si="3"/>
        <v>49580</v>
      </c>
    </row>
    <row r="69" spans="1:6" ht="14.25">
      <c r="A69" s="5">
        <v>66</v>
      </c>
      <c r="B69" s="6"/>
      <c r="C69" s="6"/>
      <c r="D69" s="6" t="s">
        <v>93</v>
      </c>
      <c r="E69" s="7">
        <v>61</v>
      </c>
      <c r="F69" s="7">
        <f t="shared" si="3"/>
        <v>45140</v>
      </c>
    </row>
    <row r="70" spans="1:6" ht="14.25">
      <c r="A70" s="5">
        <v>67</v>
      </c>
      <c r="B70" s="6" t="s">
        <v>94</v>
      </c>
      <c r="C70" s="6">
        <v>96940</v>
      </c>
      <c r="D70" s="6" t="s">
        <v>95</v>
      </c>
      <c r="E70" s="7"/>
      <c r="F70" s="7">
        <f t="shared" si="3"/>
        <v>0</v>
      </c>
    </row>
    <row r="71" spans="1:6" ht="14.25">
      <c r="A71" s="5">
        <v>68</v>
      </c>
      <c r="B71" s="6"/>
      <c r="C71" s="6"/>
      <c r="D71" s="6" t="s">
        <v>96</v>
      </c>
      <c r="E71" s="7">
        <v>41</v>
      </c>
      <c r="F71" s="7">
        <f t="shared" si="3"/>
        <v>30340</v>
      </c>
    </row>
    <row r="72" spans="1:6" ht="14.25">
      <c r="A72" s="5">
        <v>69</v>
      </c>
      <c r="B72" s="6"/>
      <c r="C72" s="6"/>
      <c r="D72" s="6" t="s">
        <v>97</v>
      </c>
      <c r="E72" s="7"/>
      <c r="F72" s="7">
        <f t="shared" si="3"/>
        <v>0</v>
      </c>
    </row>
    <row r="73" spans="1:6" ht="14.25">
      <c r="A73" s="5">
        <v>70</v>
      </c>
      <c r="B73" s="6"/>
      <c r="C73" s="6"/>
      <c r="D73" s="6" t="s">
        <v>98</v>
      </c>
      <c r="E73" s="7">
        <v>49</v>
      </c>
      <c r="F73" s="7">
        <f t="shared" si="3"/>
        <v>36260</v>
      </c>
    </row>
    <row r="74" spans="1:6" ht="14.25">
      <c r="A74" s="5">
        <v>71</v>
      </c>
      <c r="B74" s="6"/>
      <c r="C74" s="6"/>
      <c r="D74" s="6" t="s">
        <v>99</v>
      </c>
      <c r="E74" s="7">
        <v>41</v>
      </c>
      <c r="F74" s="7">
        <f t="shared" si="3"/>
        <v>30340</v>
      </c>
    </row>
    <row r="75" spans="1:8" ht="14.25">
      <c r="A75" s="5">
        <v>72</v>
      </c>
      <c r="B75" s="6" t="s">
        <v>100</v>
      </c>
      <c r="C75" s="6">
        <v>64380</v>
      </c>
      <c r="D75" s="6" t="s">
        <v>101</v>
      </c>
      <c r="E75" s="7">
        <v>51</v>
      </c>
      <c r="F75" s="7">
        <f t="shared" si="3"/>
        <v>37740</v>
      </c>
      <c r="G75" s="8"/>
      <c r="H75" s="9"/>
    </row>
    <row r="76" spans="1:6" ht="14.25">
      <c r="A76" s="5">
        <v>73</v>
      </c>
      <c r="B76" s="6"/>
      <c r="C76" s="6"/>
      <c r="D76" s="6" t="s">
        <v>102</v>
      </c>
      <c r="E76" s="7">
        <v>36</v>
      </c>
      <c r="F76" s="7">
        <f t="shared" si="3"/>
        <v>26640</v>
      </c>
    </row>
    <row r="77" spans="1:6" ht="14.25">
      <c r="A77" s="5">
        <v>74</v>
      </c>
      <c r="B77" s="6" t="s">
        <v>103</v>
      </c>
      <c r="C77" s="6">
        <v>109520</v>
      </c>
      <c r="D77" s="6" t="s">
        <v>104</v>
      </c>
      <c r="E77" s="7">
        <v>72</v>
      </c>
      <c r="F77" s="7">
        <f t="shared" si="3"/>
        <v>53280</v>
      </c>
    </row>
    <row r="78" spans="1:6" ht="14.25">
      <c r="A78" s="5">
        <v>75</v>
      </c>
      <c r="B78" s="6"/>
      <c r="C78" s="6"/>
      <c r="D78" s="6" t="s">
        <v>105</v>
      </c>
      <c r="E78" s="7">
        <v>25</v>
      </c>
      <c r="F78" s="7">
        <f t="shared" si="3"/>
        <v>18500</v>
      </c>
    </row>
    <row r="79" spans="1:6" ht="14.25">
      <c r="A79" s="5">
        <v>76</v>
      </c>
      <c r="B79" s="6"/>
      <c r="C79" s="6"/>
      <c r="D79" s="6" t="s">
        <v>106</v>
      </c>
      <c r="E79" s="7">
        <v>51</v>
      </c>
      <c r="F79" s="7">
        <f t="shared" si="3"/>
        <v>37740</v>
      </c>
    </row>
    <row r="80" spans="1:6" ht="14.25">
      <c r="A80" s="10"/>
      <c r="B80" s="11" t="s">
        <v>107</v>
      </c>
      <c r="C80" s="11">
        <v>1988120</v>
      </c>
      <c r="D80" s="11"/>
      <c r="E80" s="12">
        <f>SUM(E4:E79)</f>
        <v>2686</v>
      </c>
      <c r="F80" s="12">
        <f>SUM(F4:F79)</f>
        <v>1988120</v>
      </c>
    </row>
  </sheetData>
  <sheetProtection/>
  <mergeCells count="53">
    <mergeCell ref="A1:F1"/>
    <mergeCell ref="A2:A3"/>
    <mergeCell ref="B2:B3"/>
    <mergeCell ref="B4:B5"/>
    <mergeCell ref="B6:B9"/>
    <mergeCell ref="B10:B12"/>
    <mergeCell ref="B13:B14"/>
    <mergeCell ref="B15:B17"/>
    <mergeCell ref="B18:B20"/>
    <mergeCell ref="B22:B25"/>
    <mergeCell ref="B26:B27"/>
    <mergeCell ref="B28:B31"/>
    <mergeCell ref="B32:B33"/>
    <mergeCell ref="B34:B36"/>
    <mergeCell ref="B37:B41"/>
    <mergeCell ref="B42:B44"/>
    <mergeCell ref="B45:B50"/>
    <mergeCell ref="B51:B52"/>
    <mergeCell ref="B53:B54"/>
    <mergeCell ref="B55:B57"/>
    <mergeCell ref="B58:B61"/>
    <mergeCell ref="B62:B65"/>
    <mergeCell ref="B66:B69"/>
    <mergeCell ref="B70:B74"/>
    <mergeCell ref="B75:B76"/>
    <mergeCell ref="B77:B79"/>
    <mergeCell ref="C2:C3"/>
    <mergeCell ref="C4:C5"/>
    <mergeCell ref="C6:C9"/>
    <mergeCell ref="C10:C12"/>
    <mergeCell ref="C13:C14"/>
    <mergeCell ref="C15:C17"/>
    <mergeCell ref="C18:C20"/>
    <mergeCell ref="C22:C25"/>
    <mergeCell ref="C26:C27"/>
    <mergeCell ref="C28:C31"/>
    <mergeCell ref="C32:C33"/>
    <mergeCell ref="C34:C36"/>
    <mergeCell ref="C37:C41"/>
    <mergeCell ref="C42:C44"/>
    <mergeCell ref="C45:C50"/>
    <mergeCell ref="C51:C52"/>
    <mergeCell ref="C53:C54"/>
    <mergeCell ref="C55:C57"/>
    <mergeCell ref="C58:C61"/>
    <mergeCell ref="C62:C65"/>
    <mergeCell ref="C66:C69"/>
    <mergeCell ref="C70:C74"/>
    <mergeCell ref="C75:C76"/>
    <mergeCell ref="C77:C79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轨迹1385774608</cp:lastModifiedBy>
  <cp:lastPrinted>2018-09-28T03:42:53Z</cp:lastPrinted>
  <dcterms:created xsi:type="dcterms:W3CDTF">2018-09-28T01:41:12Z</dcterms:created>
  <dcterms:modified xsi:type="dcterms:W3CDTF">2021-08-23T08:27:14Z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2052-10.1.0.7698</vt:lpwstr>
  </property>
  <property fmtid="{D5CDD505-2E9C-101B-9397-08002B2CF9AE}" pid="5" name="I">
    <vt:lpwstr>AC432535258245DB9DA082B6D8A7B3A5</vt:lpwstr>
  </property>
</Properties>
</file>