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tabRatio="767" activeTab="1"/>
  </bookViews>
  <sheets>
    <sheet name="StartUp" sheetId="1" r:id="rId1"/>
    <sheet name="综合1" sheetId="2" r:id="rId2"/>
    <sheet name="综合2" sheetId="3" r:id="rId3"/>
    <sheet name="GDP" sheetId="4" r:id="rId4"/>
    <sheet name="城乡收入" sheetId="5" r:id="rId5"/>
    <sheet name="工业" sheetId="6" r:id="rId6"/>
    <sheet name="战新高新、消费" sheetId="7" r:id="rId7"/>
    <sheet name="财政、投资" sheetId="8" r:id="rId8"/>
    <sheet name="技改、房地产" sheetId="9" r:id="rId9"/>
    <sheet name="用电量" sheetId="10" r:id="rId10"/>
  </sheets>
  <definedNames>
    <definedName name="_xlnm.Print_Area" localSheetId="5">'工业'!$P$14</definedName>
  </definedNames>
  <calcPr fullCalcOnLoad="1"/>
</workbook>
</file>

<file path=xl/sharedStrings.xml><?xml version="1.0" encoding="utf-8"?>
<sst xmlns="http://schemas.openxmlformats.org/spreadsheetml/2006/main" count="1322" uniqueCount="453">
  <si>
    <t>月度经济运行监测   （月刊）</t>
  </si>
  <si>
    <t>全市主要经济指标</t>
  </si>
  <si>
    <t>近年11月份全市主要经济指标增长情况</t>
  </si>
  <si>
    <t>近年1-11月份全市主要经济指标增长情况</t>
  </si>
  <si>
    <t>全市规模以上工业增加值 （一）</t>
  </si>
  <si>
    <t>全市规模以上工业增加值（二）</t>
  </si>
  <si>
    <t>全市规模以上工业增加值 （三）</t>
  </si>
  <si>
    <t>全市规模以上工业增加值 （四）</t>
  </si>
  <si>
    <t>规模以上工业产品产量</t>
  </si>
  <si>
    <t>规模以上工业产品销售率</t>
  </si>
  <si>
    <t>规模以上工业经济效益指标</t>
  </si>
  <si>
    <t>限额以上消费品零售额</t>
  </si>
  <si>
    <t>固定资产投资</t>
  </si>
  <si>
    <t>固定资产行业投资</t>
  </si>
  <si>
    <t>房地产投资</t>
  </si>
  <si>
    <t>财  政  收  支</t>
  </si>
  <si>
    <t>金融机构存贷款余额</t>
  </si>
  <si>
    <t>对 外 贸 易</t>
  </si>
  <si>
    <t>各类市场主体</t>
  </si>
  <si>
    <t>民营经济</t>
  </si>
  <si>
    <t xml:space="preserve">       （总第351期）                2021.1-11</t>
  </si>
  <si>
    <t>单位：万元</t>
  </si>
  <si>
    <t>单位:%</t>
  </si>
  <si>
    <t xml:space="preserve">单位:% </t>
  </si>
  <si>
    <t>单位：万元、万平方米</t>
  </si>
  <si>
    <t>单 位：万元</t>
  </si>
  <si>
    <t xml:space="preserve"> 单位：万美元</t>
  </si>
  <si>
    <t xml:space="preserve"> 单位：户数</t>
  </si>
  <si>
    <t xml:space="preserve"> 单位：亿元、户</t>
  </si>
  <si>
    <t xml:space="preserve">                   </t>
  </si>
  <si>
    <t>指    标</t>
  </si>
  <si>
    <t>11月</t>
  </si>
  <si>
    <t>比上年同月    增长（%）</t>
  </si>
  <si>
    <t>1-11月       累  计</t>
  </si>
  <si>
    <t>比上年同期    增长（%）</t>
  </si>
  <si>
    <t>2018年     11月</t>
  </si>
  <si>
    <t>2019年     11月</t>
  </si>
  <si>
    <t>2020年     11月</t>
  </si>
  <si>
    <t>2021年     11月</t>
  </si>
  <si>
    <t>2018年     1-11月</t>
  </si>
  <si>
    <t>2019年     1-11月</t>
  </si>
  <si>
    <t>2020年     1-11月</t>
  </si>
  <si>
    <t>2021年     1-11月</t>
  </si>
  <si>
    <t>11月份同比增长（%）</t>
  </si>
  <si>
    <t>1-11月份同比增长（%）</t>
  </si>
  <si>
    <t>计量      单位</t>
  </si>
  <si>
    <t>1- 11月       累  计</t>
  </si>
  <si>
    <t>1-11月   平 均</t>
  </si>
  <si>
    <t>指     标</t>
  </si>
  <si>
    <t>1-10月份</t>
  </si>
  <si>
    <t>比上年同期增长（%）</t>
  </si>
  <si>
    <t>1-11月累计</t>
  </si>
  <si>
    <t>1-11月份比上年同期增长（%）</t>
  </si>
  <si>
    <t>1-11月   累 计</t>
  </si>
  <si>
    <t>比上年   同期增长（%）</t>
  </si>
  <si>
    <t>11月末
余 额</t>
  </si>
  <si>
    <t>比今年上
月末增减</t>
  </si>
  <si>
    <t>比今年
初增减</t>
  </si>
  <si>
    <t>上年同期         增减数</t>
  </si>
  <si>
    <t>内部资料         淮南市统计局          注意保存</t>
  </si>
  <si>
    <t>一、规模以上工业增加值</t>
  </si>
  <si>
    <t>工业增加值</t>
  </si>
  <si>
    <t>造纸和纸制品业</t>
  </si>
  <si>
    <t>原    煤</t>
  </si>
  <si>
    <t>万吨</t>
  </si>
  <si>
    <t>产品销售率（%）</t>
  </si>
  <si>
    <t>企业单位数(个)</t>
  </si>
  <si>
    <t>-</t>
  </si>
  <si>
    <t>一、社会消费品零售总额</t>
  </si>
  <si>
    <t>一、固定资产投资额（亿元）</t>
  </si>
  <si>
    <t>一、农、林、牧、渔业</t>
  </si>
  <si>
    <t>一、房地产开发投资</t>
  </si>
  <si>
    <t>一般公共预算收入</t>
  </si>
  <si>
    <t xml:space="preserve">   金融机构各项存款</t>
  </si>
  <si>
    <t>进出口总额</t>
  </si>
  <si>
    <t>市场主体总量</t>
  </si>
  <si>
    <t>规模以上民营工业增加值</t>
  </si>
  <si>
    <t xml:space="preserve"> </t>
  </si>
  <si>
    <t>二、限额以上消费品零售额</t>
  </si>
  <si>
    <t>在总计中: 国有企业</t>
  </si>
  <si>
    <t xml:space="preserve">   印刷和记录媒介复制业</t>
  </si>
  <si>
    <t xml:space="preserve">      洗    煤</t>
  </si>
  <si>
    <t>#:国有企业</t>
  </si>
  <si>
    <t xml:space="preserve">  亏损企业(个)</t>
  </si>
  <si>
    <t xml:space="preserve">    #:500万元以上项目（亿元）</t>
  </si>
  <si>
    <t>二、采矿业</t>
  </si>
  <si>
    <t xml:space="preserve">    #:住  宅</t>
  </si>
  <si>
    <t xml:space="preserve">  税收收入</t>
  </si>
  <si>
    <t xml:space="preserve">     住户存款</t>
  </si>
  <si>
    <t>进  口</t>
  </si>
  <si>
    <t xml:space="preserve">       企业合计</t>
  </si>
  <si>
    <t>集体经济</t>
  </si>
  <si>
    <t>．统计分析．</t>
  </si>
  <si>
    <t>三、一般公共预算收入</t>
  </si>
  <si>
    <t xml:space="preserve">          集体企业</t>
  </si>
  <si>
    <t>文教、工美、体育和娱乐用品制造业</t>
  </si>
  <si>
    <t>发 电 量</t>
  </si>
  <si>
    <t>亿千瓦时</t>
  </si>
  <si>
    <t xml:space="preserve">  集体企业</t>
  </si>
  <si>
    <t>应收账款（万元）</t>
  </si>
  <si>
    <t xml:space="preserve">    餐饮收入</t>
  </si>
  <si>
    <t xml:space="preserve">      房地产（亿元）</t>
  </si>
  <si>
    <t>三、制造业</t>
  </si>
  <si>
    <t xml:space="preserve">    #:商业营业用房</t>
  </si>
  <si>
    <t xml:space="preserve">  #:增值税(25%)</t>
  </si>
  <si>
    <t xml:space="preserve">       活期存款</t>
  </si>
  <si>
    <t>出  口</t>
  </si>
  <si>
    <t xml:space="preserve">         民营企业</t>
  </si>
  <si>
    <t>私营经济</t>
  </si>
  <si>
    <t xml:space="preserve">    全市国民经济形势综述…………………………………2</t>
  </si>
  <si>
    <t xml:space="preserve">    财政支出</t>
  </si>
  <si>
    <t xml:space="preserve">          股份合作企业</t>
  </si>
  <si>
    <t xml:space="preserve">   石油加工、炼焦和核燃料加工业</t>
  </si>
  <si>
    <t>纯碱</t>
  </si>
  <si>
    <t xml:space="preserve">  股份合作企业</t>
  </si>
  <si>
    <t>产成品存货（万元）</t>
  </si>
  <si>
    <t xml:space="preserve">    商品零售</t>
  </si>
  <si>
    <t xml:space="preserve">    #:民间投资（亿元）</t>
  </si>
  <si>
    <t>四、电力、热力、燃气及水生产和供应业</t>
  </si>
  <si>
    <t>二、本年购置土地面积</t>
  </si>
  <si>
    <t xml:space="preserve">    企业所得税(25%)</t>
  </si>
  <si>
    <t xml:space="preserve">       定期及其他存款</t>
  </si>
  <si>
    <t>机电产品</t>
  </si>
  <si>
    <t xml:space="preserve">         内资</t>
  </si>
  <si>
    <t>其他</t>
  </si>
  <si>
    <t xml:space="preserve">．月度国民经济运行监测    </t>
  </si>
  <si>
    <t>四、进出口总额（万美元）</t>
  </si>
  <si>
    <t>四、进出口总额</t>
  </si>
  <si>
    <t xml:space="preserve">          股份制企业</t>
  </si>
  <si>
    <t>化学原料和化学制品制造业</t>
  </si>
  <si>
    <t>合成氨</t>
  </si>
  <si>
    <t xml:space="preserve">  股份制企业</t>
  </si>
  <si>
    <t>营业收入（万元）</t>
  </si>
  <si>
    <t>三、限额以上商品零售类值</t>
  </si>
  <si>
    <t>二、500万元以上项目数（个）</t>
  </si>
  <si>
    <t>五、建筑业</t>
  </si>
  <si>
    <t>—</t>
  </si>
  <si>
    <t>三、商品房屋建筑销售面积</t>
  </si>
  <si>
    <t xml:space="preserve">    个人所得税(25%)</t>
  </si>
  <si>
    <t xml:space="preserve">     非金融企业存款</t>
  </si>
  <si>
    <t>高新技术产品</t>
  </si>
  <si>
    <t xml:space="preserve">         外资</t>
  </si>
  <si>
    <t>民间投资</t>
  </si>
  <si>
    <t xml:space="preserve">     全市主要经济指标 ……………………………………6</t>
  </si>
  <si>
    <t xml:space="preserve">      #:进  口</t>
  </si>
  <si>
    <t xml:space="preserve">          外商及港澳台商投资企业</t>
  </si>
  <si>
    <t>医药制造业</t>
  </si>
  <si>
    <t>化肥</t>
  </si>
  <si>
    <t xml:space="preserve">  外商及港澳台投资企业</t>
  </si>
  <si>
    <t xml:space="preserve">  #:采矿业</t>
  </si>
  <si>
    <r>
      <t xml:space="preserve">        </t>
    </r>
    <r>
      <rPr>
        <sz val="9"/>
        <rFont val="宋体"/>
        <family val="0"/>
      </rPr>
      <t>粮油、食品类</t>
    </r>
  </si>
  <si>
    <t xml:space="preserve">      续建（个）</t>
  </si>
  <si>
    <t>六、批发和零售业</t>
  </si>
  <si>
    <t xml:space="preserve">    （1）施工面积</t>
  </si>
  <si>
    <t xml:space="preserve">    城市维护建设税</t>
  </si>
  <si>
    <t>出口 按贸易方式分</t>
  </si>
  <si>
    <t xml:space="preserve">         农民专业合作社</t>
  </si>
  <si>
    <t xml:space="preserve">     近年11月份全市主要经济指标增长情况………………8</t>
  </si>
  <si>
    <t xml:space="preserve">        出  口</t>
  </si>
  <si>
    <t xml:space="preserve">          其他</t>
  </si>
  <si>
    <t>橡胶和塑料制品业</t>
  </si>
  <si>
    <t>初级形态塑料</t>
  </si>
  <si>
    <t xml:space="preserve">  其他经济类型企业</t>
  </si>
  <si>
    <t xml:space="preserve">    制造业</t>
  </si>
  <si>
    <r>
      <t xml:space="preserve">        </t>
    </r>
    <r>
      <rPr>
        <sz val="9"/>
        <rFont val="宋体"/>
        <family val="0"/>
      </rPr>
      <t>饮料类</t>
    </r>
  </si>
  <si>
    <t xml:space="preserve">    #:5000万元以上项目数（个）</t>
  </si>
  <si>
    <t>七、交通运输、仓储和邮政业</t>
  </si>
  <si>
    <t xml:space="preserve">    （2）新开工面积</t>
  </si>
  <si>
    <t xml:space="preserve">  非税收收入</t>
  </si>
  <si>
    <t>一般贸易</t>
  </si>
  <si>
    <t xml:space="preserve">       个体户</t>
  </si>
  <si>
    <t xml:space="preserve">     近年1-11月份全市主要经济指标增长情况……………9</t>
  </si>
  <si>
    <t xml:space="preserve">    外商直接投资</t>
  </si>
  <si>
    <t>五、固定资产投资额</t>
  </si>
  <si>
    <t>在总计中: 民营企业</t>
  </si>
  <si>
    <t>非金属矿物制品业</t>
  </si>
  <si>
    <r>
      <t xml:space="preserve">         #</t>
    </r>
    <r>
      <rPr>
        <sz val="10"/>
        <rFont val="宋体"/>
        <family val="0"/>
      </rPr>
      <t>线型低密度聚乙烯树脂（</t>
    </r>
    <r>
      <rPr>
        <sz val="10"/>
        <rFont val="Arial"/>
        <family val="2"/>
      </rPr>
      <t>LLDPE</t>
    </r>
    <r>
      <rPr>
        <sz val="10"/>
        <rFont val="宋体"/>
        <family val="0"/>
      </rPr>
      <t>）</t>
    </r>
  </si>
  <si>
    <t>#:国有控股企业</t>
  </si>
  <si>
    <t xml:space="preserve">    电力热力燃气和水的生产供应业</t>
  </si>
  <si>
    <r>
      <t xml:space="preserve">        </t>
    </r>
    <r>
      <rPr>
        <sz val="9"/>
        <rFont val="宋体"/>
        <family val="0"/>
      </rPr>
      <t>烟酒类</t>
    </r>
  </si>
  <si>
    <t xml:space="preserve">    #:5000万元以下项目数（个）</t>
  </si>
  <si>
    <t>八、住宿和餐饮业</t>
  </si>
  <si>
    <t xml:space="preserve">    （3）竣工面积</t>
  </si>
  <si>
    <t xml:space="preserve">    专项收入</t>
  </si>
  <si>
    <t xml:space="preserve">     机关团体存款</t>
  </si>
  <si>
    <t>加工贸易</t>
  </si>
  <si>
    <t>本年新增市场主体</t>
  </si>
  <si>
    <t xml:space="preserve">     全市规模以上工业增加值……………………………10</t>
  </si>
  <si>
    <t xml:space="preserve">    #:500万元以上项目</t>
  </si>
  <si>
    <t>在总计中: 国有控股企业</t>
  </si>
  <si>
    <t>黑色金属冶炼和压延加工业</t>
  </si>
  <si>
    <r>
      <t xml:space="preserve">         #</t>
    </r>
    <r>
      <rPr>
        <sz val="10"/>
        <rFont val="宋体"/>
        <family val="0"/>
      </rPr>
      <t>聚丙烯树脂</t>
    </r>
  </si>
  <si>
    <t>#:大中型工业企业</t>
  </si>
  <si>
    <t>利润总额（万元）</t>
  </si>
  <si>
    <r>
      <t xml:space="preserve">        </t>
    </r>
    <r>
      <rPr>
        <sz val="9"/>
        <rFont val="宋体"/>
        <family val="0"/>
      </rPr>
      <t>服装、鞋帽、针纺织品类</t>
    </r>
  </si>
  <si>
    <t xml:space="preserve">      民间投资（个）</t>
  </si>
  <si>
    <t>九、信息传输、软件和信息技术服务业</t>
  </si>
  <si>
    <t xml:space="preserve">    （4）房屋销售建筑面积</t>
  </si>
  <si>
    <t xml:space="preserve">    行政事业性收费</t>
  </si>
  <si>
    <t xml:space="preserve">     财政性存款</t>
  </si>
  <si>
    <t>其它贸易</t>
  </si>
  <si>
    <t>新增市场主体</t>
  </si>
  <si>
    <t xml:space="preserve">     规模以上工业产品产量………………………………14</t>
  </si>
  <si>
    <t xml:space="preserve">          #:第一产业</t>
  </si>
  <si>
    <t>在总计中: 大中型工业企业</t>
  </si>
  <si>
    <t>有色金属冶炼和压延加工业</t>
  </si>
  <si>
    <t>玻璃制品</t>
  </si>
  <si>
    <t>产品销售率（同比增减百分点）</t>
  </si>
  <si>
    <r>
      <t xml:space="preserve">        </t>
    </r>
    <r>
      <rPr>
        <sz val="9"/>
        <rFont val="宋体"/>
        <family val="0"/>
      </rPr>
      <t>金银珠宝类</t>
    </r>
  </si>
  <si>
    <t>十、金融业</t>
  </si>
  <si>
    <t xml:space="preserve">         #:住  宅</t>
  </si>
  <si>
    <t xml:space="preserve">    罚没收入</t>
  </si>
  <si>
    <t xml:space="preserve">     非银行业金融机构存款</t>
  </si>
  <si>
    <t>出口 按企业性质分</t>
  </si>
  <si>
    <t xml:space="preserve">  1、企业合计</t>
  </si>
  <si>
    <t xml:space="preserve">     规模以上工业产品销售率……………………………16</t>
  </si>
  <si>
    <t xml:space="preserve">            第二产业</t>
  </si>
  <si>
    <t xml:space="preserve">          #:国有企业</t>
  </si>
  <si>
    <t>金属制品业</t>
  </si>
  <si>
    <t>水泥</t>
  </si>
  <si>
    <r>
      <t xml:space="preserve">        </t>
    </r>
    <r>
      <rPr>
        <sz val="9"/>
        <rFont val="宋体"/>
        <family val="0"/>
      </rPr>
      <t>日用品类</t>
    </r>
  </si>
  <si>
    <t>十一、房地产业</t>
  </si>
  <si>
    <t xml:space="preserve">    （5）待售面积</t>
  </si>
  <si>
    <t>财政支出</t>
  </si>
  <si>
    <t xml:space="preserve">   金融机构各项贷款</t>
  </si>
  <si>
    <t>国有企业</t>
  </si>
  <si>
    <t xml:space="preserve">     民营企业</t>
  </si>
  <si>
    <t xml:space="preserve">     规模以上工业经济效益指标…………………………17</t>
  </si>
  <si>
    <t xml:space="preserve">            第三产业</t>
  </si>
  <si>
    <t>按行业分：</t>
  </si>
  <si>
    <t>通用设备制造业</t>
  </si>
  <si>
    <t>粗钢</t>
  </si>
  <si>
    <r>
      <t xml:space="preserve">        </t>
    </r>
    <r>
      <rPr>
        <sz val="9"/>
        <rFont val="宋体"/>
        <family val="0"/>
      </rPr>
      <t>家用电器和音像器材类</t>
    </r>
  </si>
  <si>
    <t>三、500万元以上项目投资（亿元）</t>
  </si>
  <si>
    <t>十二、租赁和商务服务业</t>
  </si>
  <si>
    <t>#:一般公共服务</t>
  </si>
  <si>
    <t xml:space="preserve">     住户贷款</t>
  </si>
  <si>
    <t>民营企业</t>
  </si>
  <si>
    <t xml:space="preserve">  2、个体户</t>
  </si>
  <si>
    <t xml:space="preserve">     限额以上消费品零售额………………………………18</t>
  </si>
  <si>
    <t xml:space="preserve">      房地产</t>
  </si>
  <si>
    <t>煤炭开采和洗选业</t>
  </si>
  <si>
    <t>专用设备制造业</t>
  </si>
  <si>
    <t>滚动轴承</t>
  </si>
  <si>
    <t>万套</t>
  </si>
  <si>
    <t>亏损企业亏损额（万元）</t>
  </si>
  <si>
    <r>
      <t xml:space="preserve">        </t>
    </r>
    <r>
      <rPr>
        <sz val="9"/>
        <rFont val="宋体"/>
        <family val="0"/>
      </rPr>
      <t>中西药品类</t>
    </r>
  </si>
  <si>
    <t xml:space="preserve">      续建（亿元）</t>
  </si>
  <si>
    <t>十三、科学研究和技术服务业</t>
  </si>
  <si>
    <t>四、商品房屋竣工价值</t>
  </si>
  <si>
    <t xml:space="preserve">  教育</t>
  </si>
  <si>
    <t xml:space="preserve">       短期贷款</t>
  </si>
  <si>
    <t>外资企业</t>
  </si>
  <si>
    <t xml:space="preserve">     固定资产投资…………………………………………20</t>
  </si>
  <si>
    <t>六、月末金融机构存款余额</t>
  </si>
  <si>
    <t>六、金融机构存款增加额（亿元）</t>
  </si>
  <si>
    <t>开采辅助活动</t>
  </si>
  <si>
    <t>汽车制造业</t>
  </si>
  <si>
    <t>铅酸蓄电池</t>
  </si>
  <si>
    <t>千伏安时</t>
  </si>
  <si>
    <r>
      <t xml:space="preserve">        </t>
    </r>
    <r>
      <rPr>
        <sz val="9"/>
        <rFont val="宋体"/>
        <family val="0"/>
      </rPr>
      <t>家具类</t>
    </r>
  </si>
  <si>
    <t xml:space="preserve">      民间投资（亿元）</t>
  </si>
  <si>
    <t>十四、水利、环境和公共设施管理业</t>
  </si>
  <si>
    <t>五、商品房屋销售额</t>
  </si>
  <si>
    <t xml:space="preserve">  科学技术</t>
  </si>
  <si>
    <t>　     中长期贷款</t>
  </si>
  <si>
    <t xml:space="preserve">     房地产投资……………………………………………22</t>
  </si>
  <si>
    <t xml:space="preserve">    月末金融机构贷款余额</t>
  </si>
  <si>
    <t xml:space="preserve">    金融机构贷款增加额（亿元）</t>
  </si>
  <si>
    <t>农副食品加工业</t>
  </si>
  <si>
    <t>铁路、船舶、航空航天和其他运输设备</t>
  </si>
  <si>
    <t>电力电缆</t>
  </si>
  <si>
    <t>万芯千米</t>
  </si>
  <si>
    <r>
      <t xml:space="preserve">        </t>
    </r>
    <r>
      <rPr>
        <sz val="9"/>
        <rFont val="宋体"/>
        <family val="0"/>
      </rPr>
      <t>石油及制品类</t>
    </r>
  </si>
  <si>
    <t xml:space="preserve">      工业投资（亿元）</t>
  </si>
  <si>
    <t>十五、居民服务、修理和其他服务业</t>
  </si>
  <si>
    <t xml:space="preserve">  文化体育与传媒</t>
  </si>
  <si>
    <t>　   企（事）业单位贷款</t>
  </si>
  <si>
    <t xml:space="preserve">     财政收支………………………………………………23</t>
  </si>
  <si>
    <t xml:space="preserve">    #:住户存款</t>
  </si>
  <si>
    <t>七、居民消费价格指数</t>
  </si>
  <si>
    <t>食品制造业</t>
  </si>
  <si>
    <t>电气机械和器材制造业</t>
  </si>
  <si>
    <t>矿山专用设备</t>
  </si>
  <si>
    <r>
      <t xml:space="preserve">        </t>
    </r>
    <r>
      <rPr>
        <sz val="9"/>
        <rFont val="宋体"/>
        <family val="0"/>
      </rPr>
      <t>建筑及装潢材料类</t>
    </r>
  </si>
  <si>
    <t xml:space="preserve">        #煤炭（亿元）</t>
  </si>
  <si>
    <t>十六、教育</t>
  </si>
  <si>
    <t xml:space="preserve">  社会保障和就业</t>
  </si>
  <si>
    <t>　     短期贷款</t>
  </si>
  <si>
    <t xml:space="preserve">     金融机构存贷款余额…………………………………24</t>
  </si>
  <si>
    <t>酒、饮料和精制茶制造业</t>
  </si>
  <si>
    <t>计算机、通信和其他电子设备制造业</t>
  </si>
  <si>
    <t>汽车</t>
  </si>
  <si>
    <t>辆</t>
  </si>
  <si>
    <r>
      <t xml:space="preserve">        </t>
    </r>
    <r>
      <rPr>
        <sz val="9"/>
        <rFont val="宋体"/>
        <family val="0"/>
      </rPr>
      <t>汽车类</t>
    </r>
  </si>
  <si>
    <t xml:space="preserve">         电力（亿元）</t>
  </si>
  <si>
    <t>十七、卫生和社会工作</t>
  </si>
  <si>
    <t xml:space="preserve">  卫生健康支出</t>
  </si>
  <si>
    <t xml:space="preserve">     对外贸易………………………………………………26</t>
  </si>
  <si>
    <t>七、居民消费价格指数(%)</t>
  </si>
  <si>
    <t>纺织业</t>
  </si>
  <si>
    <t>仪器仪表制造业</t>
  </si>
  <si>
    <t>乳制品</t>
  </si>
  <si>
    <t>吨</t>
  </si>
  <si>
    <t xml:space="preserve">         制造业（亿元）</t>
  </si>
  <si>
    <t>十八、文化、体育和娱乐业</t>
  </si>
  <si>
    <t xml:space="preserve">  节能环保</t>
  </si>
  <si>
    <t xml:space="preserve">     各类市场主体…………………………………………27</t>
  </si>
  <si>
    <t>纺织服装、服饰业</t>
  </si>
  <si>
    <t>其他制造业</t>
  </si>
  <si>
    <t xml:space="preserve">      工业技术改造（亿元）</t>
  </si>
  <si>
    <t>十九、公共管理、社会保障和社会组织</t>
  </si>
  <si>
    <t xml:space="preserve">  城乡社区事务</t>
  </si>
  <si>
    <t xml:space="preserve">     民营经济………………………………………………28</t>
  </si>
  <si>
    <t>皮革、毛皮、羽毛及其制品和制鞋业</t>
  </si>
  <si>
    <t>废弃资源综合利用业</t>
  </si>
  <si>
    <t xml:space="preserve">      基础设施（亿元）</t>
  </si>
  <si>
    <t>注:本表为500万元以上项目投资。</t>
  </si>
  <si>
    <t xml:space="preserve">  农林水事务</t>
  </si>
  <si>
    <t xml:space="preserve">     分县区主要经济指标…………………………………29</t>
  </si>
  <si>
    <t xml:space="preserve">      木材加工和木、竹、藤、棕、草制品业</t>
  </si>
  <si>
    <t>电力、热力生产和供应业</t>
  </si>
  <si>
    <t xml:space="preserve">  交通运输</t>
  </si>
  <si>
    <t xml:space="preserve">     各园区主要经济指标…………………………………39</t>
  </si>
  <si>
    <t xml:space="preserve">      家具制造业</t>
  </si>
  <si>
    <t>燃气生产和供应业</t>
  </si>
  <si>
    <t xml:space="preserve">   家具制造业</t>
  </si>
  <si>
    <t xml:space="preserve">     安徽省各市主要经济指标……………………………43</t>
  </si>
  <si>
    <t>水的生产和供应业</t>
  </si>
  <si>
    <t>．工作动态．</t>
  </si>
  <si>
    <t xml:space="preserve">    统计工作要事…………………………………………52</t>
  </si>
  <si>
    <t>2021年12月24日印                                  1</t>
  </si>
  <si>
    <t>分县区生产总值</t>
  </si>
  <si>
    <t>分县区城镇居民人均可支配收入</t>
  </si>
  <si>
    <t>分县区规模以上工业增加值</t>
  </si>
  <si>
    <t>分县区战略性新兴产业产值</t>
  </si>
  <si>
    <t>分县区规模以上民营工业增加值</t>
  </si>
  <si>
    <t>分县区工业固定资产投资</t>
  </si>
  <si>
    <t>分县区民间投资</t>
  </si>
  <si>
    <t>分县区限额以上消费品零售额</t>
  </si>
  <si>
    <t>分县区一般公共预算收入</t>
  </si>
  <si>
    <t>各县区外商直接投资</t>
  </si>
  <si>
    <t>分县区规模以上工业企业户数</t>
  </si>
  <si>
    <t>分县区限额以上商贸企业户数</t>
  </si>
  <si>
    <t>分县区规模以上服务业企业户数</t>
  </si>
  <si>
    <t>规上民营工业增加值和民间投资</t>
  </si>
  <si>
    <t>单位：亿元</t>
  </si>
  <si>
    <t>单位：元</t>
  </si>
  <si>
    <t>单位：万美元</t>
  </si>
  <si>
    <t>单位：户</t>
  </si>
  <si>
    <t>淮南高新技术产业开发区</t>
  </si>
  <si>
    <t>寿县新桥国际产业园</t>
  </si>
  <si>
    <t>　　</t>
  </si>
  <si>
    <t>2021年
1-9月</t>
  </si>
  <si>
    <t>比上年同期
增长（%）</t>
  </si>
  <si>
    <t xml:space="preserve">  1- 11月
  累  计</t>
  </si>
  <si>
    <r>
      <t>比上年同期增长（</t>
    </r>
    <r>
      <rPr>
        <sz val="9"/>
        <rFont val="Times New Roman"/>
        <family val="1"/>
      </rPr>
      <t>%</t>
    </r>
    <r>
      <rPr>
        <sz val="9"/>
        <rFont val="宋体"/>
        <family val="0"/>
      </rPr>
      <t>）</t>
    </r>
  </si>
  <si>
    <t xml:space="preserve">11月底户数      </t>
  </si>
  <si>
    <t>与上年末相比新增</t>
  </si>
  <si>
    <t>与上年末相比净增</t>
  </si>
  <si>
    <t>规上民营工业增加值比上年同期增长（%）</t>
  </si>
  <si>
    <t>民间投资比上年同期增长（%）</t>
  </si>
  <si>
    <t xml:space="preserve">   全市</t>
  </si>
  <si>
    <t>规模以上工业户数</t>
  </si>
  <si>
    <t>户</t>
  </si>
  <si>
    <t xml:space="preserve">      #: 大通区</t>
  </si>
  <si>
    <t>规模以上工业增加值</t>
  </si>
  <si>
    <t>万元</t>
  </si>
  <si>
    <t xml:space="preserve">         田家庵区 </t>
  </si>
  <si>
    <t>战略性新兴产值产值</t>
  </si>
  <si>
    <t xml:space="preserve">         谢家集区 </t>
  </si>
  <si>
    <t>高新技术工业增加值</t>
  </si>
  <si>
    <t xml:space="preserve">         八公山区 </t>
  </si>
  <si>
    <t xml:space="preserve">         潘集区</t>
  </si>
  <si>
    <t xml:space="preserve">  技改投资</t>
  </si>
  <si>
    <t xml:space="preserve">         毛集实验区</t>
  </si>
  <si>
    <t xml:space="preserve">         凤台县 </t>
  </si>
  <si>
    <t xml:space="preserve">         寿县</t>
  </si>
  <si>
    <t>万美元</t>
  </si>
  <si>
    <t>注：固定资产投资为500万元以上项目及房地产开发投资。</t>
  </si>
  <si>
    <t>实际利用外商直接投资</t>
  </si>
  <si>
    <t>引进内资</t>
  </si>
  <si>
    <t>亿元</t>
  </si>
  <si>
    <r>
      <t>PM</t>
    </r>
    <r>
      <rPr>
        <vertAlign val="subscript"/>
        <sz val="9"/>
        <rFont val="宋体"/>
        <family val="0"/>
      </rPr>
      <t>2.5</t>
    </r>
    <r>
      <rPr>
        <sz val="9"/>
        <rFont val="宋体"/>
        <family val="0"/>
      </rPr>
      <t>平均浓度</t>
    </r>
  </si>
  <si>
    <t>μg/m3</t>
  </si>
  <si>
    <t>注：引进内资为增速，进出口、外资和内资为园区统计数据。</t>
  </si>
  <si>
    <t>分县区制造业增加值</t>
  </si>
  <si>
    <t>分县区高新技术工业增加值</t>
  </si>
  <si>
    <t>分县区固定资产投资</t>
  </si>
  <si>
    <t>分县区工业技改投资</t>
  </si>
  <si>
    <t>分县区房地产开发投资</t>
  </si>
  <si>
    <t>分县区财政支出</t>
  </si>
  <si>
    <t>各县区进出口总额</t>
  </si>
  <si>
    <t>各县区PM2.5平均浓度</t>
  </si>
  <si>
    <t>分县区资质内建筑业企业户数</t>
  </si>
  <si>
    <t>分县区房地产业企业户数</t>
  </si>
  <si>
    <t>现代煤化工产业园区</t>
  </si>
  <si>
    <t>分县区新增市场主体</t>
  </si>
  <si>
    <t>单位：μg/m3</t>
  </si>
  <si>
    <t>淮南经济技术开发区</t>
  </si>
  <si>
    <t>凤台经济开发区</t>
  </si>
  <si>
    <t>分县区服务业增加值</t>
  </si>
  <si>
    <t>分县区农村居民人均可支配收入</t>
  </si>
  <si>
    <t>#民营企业</t>
  </si>
  <si>
    <r>
      <t>μg/m</t>
    </r>
    <r>
      <rPr>
        <vertAlign val="superscript"/>
        <sz val="12"/>
        <rFont val="宋体"/>
        <family val="0"/>
      </rPr>
      <t>3</t>
    </r>
  </si>
  <si>
    <t>全省各市地区生产总值</t>
  </si>
  <si>
    <t>至本月累计</t>
  </si>
  <si>
    <t>位次</t>
  </si>
  <si>
    <t>累计±%</t>
  </si>
  <si>
    <t>安   徽   省</t>
  </si>
  <si>
    <t>合   肥   市</t>
  </si>
  <si>
    <t>淮  北   市</t>
  </si>
  <si>
    <t>亳   州   市</t>
  </si>
  <si>
    <t>宿   州   市</t>
  </si>
  <si>
    <t>蚌  埠   市</t>
  </si>
  <si>
    <t>阜   阳   市</t>
  </si>
  <si>
    <t>淮  南  市</t>
  </si>
  <si>
    <t>滁   州   市</t>
  </si>
  <si>
    <t>六   安   市</t>
  </si>
  <si>
    <t>马 鞍  山 市</t>
  </si>
  <si>
    <t>芜   湖   市</t>
  </si>
  <si>
    <t>宣   城   市</t>
  </si>
  <si>
    <t>铜   陵   市</t>
  </si>
  <si>
    <r>
      <t xml:space="preserve">池   州  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宋体"/>
        <family val="0"/>
      </rPr>
      <t>市</t>
    </r>
  </si>
  <si>
    <t>安   庆   市</t>
  </si>
  <si>
    <t>黄   山   市</t>
  </si>
  <si>
    <t>注：地区生产总值为2021年1-9月数据。</t>
  </si>
  <si>
    <t>全省各市城镇常住居民人均可支配收入</t>
  </si>
  <si>
    <t>全省各市农村常住居民人均可支配收入</t>
  </si>
  <si>
    <t>淮  南   市</t>
  </si>
  <si>
    <r>
      <t xml:space="preserve">池   州  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市</t>
    </r>
  </si>
  <si>
    <t>注：城乡居民收入为2021年1-9月份数据。</t>
  </si>
  <si>
    <t>全省各市规模以上工业增加值</t>
  </si>
  <si>
    <t>全省各市产销率</t>
  </si>
  <si>
    <r>
      <t>单位：</t>
    </r>
    <r>
      <rPr>
        <sz val="9"/>
        <rFont val="Times New Roman"/>
        <family val="1"/>
      </rPr>
      <t>%</t>
    </r>
  </si>
  <si>
    <t>各市总量占全省总量比重（%）</t>
  </si>
  <si>
    <t>累计增速（%）</t>
  </si>
  <si>
    <t>增减百分点</t>
  </si>
  <si>
    <t>全省各市战新产值及高新技术工业增加值</t>
  </si>
  <si>
    <t>全省各市限额以上消费品零售额</t>
  </si>
  <si>
    <t>战略性新兴产业产值累计增速（%）</t>
  </si>
  <si>
    <t>高新技术工业增加值累计增速（%）</t>
  </si>
  <si>
    <t>全省各市一般公共预算收入</t>
  </si>
  <si>
    <t>全省各市固定资产投资</t>
  </si>
  <si>
    <t>单位：%</t>
  </si>
  <si>
    <t>固定资产投资累计增速（%）</t>
  </si>
  <si>
    <t>工业固定资产投资累计增速（%）</t>
  </si>
  <si>
    <t>全省各市技改及房地产投资</t>
  </si>
  <si>
    <t>技改投资累计增速（%）</t>
  </si>
  <si>
    <t>房地产投资累计增速（%）</t>
  </si>
  <si>
    <t>全省各市全社会用电量</t>
  </si>
  <si>
    <t>全省各市工业用电量</t>
  </si>
  <si>
    <t>单位：亿千瓦时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</si>
</sst>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09]yyyy/m/d\ h:mm\ AM/PM;@"/>
    <numFmt numFmtId="177" formatCode="_ &quot;￥&quot;* #,##0.00_ ;_ &quot;￥&quot;* \-#,##0.00_ ;_ &quot;￥&quot;* \-??_ ;_ @_ "/>
    <numFmt numFmtId="178" formatCode="_ &quot;￥&quot;* #,##0_ ;_ &quot;￥&quot;* \-#,##0_ ;_ &quot;￥&quot;* \-_ ;_ @_ "/>
    <numFmt numFmtId="179" formatCode="0.0"/>
    <numFmt numFmtId="180" formatCode="0.0_ "/>
    <numFmt numFmtId="181" formatCode="0_ "/>
    <numFmt numFmtId="182" formatCode="0.000"/>
    <numFmt numFmtId="183" formatCode="0.00_ "/>
    <numFmt numFmtId="184" formatCode="0_);[Red]\(0\)"/>
    <numFmt numFmtId="185" formatCode="0.0_);[Red]\(0.0\)"/>
    <numFmt numFmtId="186" formatCode="0.000_ "/>
    <numFmt numFmtId="187" formatCode="0.00_);[Red]\(0.00\)"/>
    <numFmt numFmtId="188" formatCode="0.0000_ "/>
  </numFmts>
  <fonts count="65">
    <font>
      <sz val="12"/>
      <name val="宋体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b/>
      <sz val="9"/>
      <color indexed="8"/>
      <name val="宋体"/>
      <family val="0"/>
    </font>
    <font>
      <sz val="10"/>
      <color indexed="8"/>
      <name val="黑体"/>
      <family val="3"/>
    </font>
    <font>
      <b/>
      <sz val="10"/>
      <color indexed="8"/>
      <name val="黑体"/>
      <family val="3"/>
    </font>
    <font>
      <b/>
      <sz val="12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b/>
      <sz val="9"/>
      <name val="宋体"/>
      <family val="0"/>
    </font>
    <font>
      <sz val="10"/>
      <name val="黑体"/>
      <family val="3"/>
    </font>
    <font>
      <b/>
      <sz val="10"/>
      <name val="黑体"/>
      <family val="3"/>
    </font>
    <font>
      <sz val="10"/>
      <name val="宋体"/>
      <family val="0"/>
    </font>
    <font>
      <sz val="9"/>
      <name val="Times New Roman"/>
      <family val="1"/>
    </font>
    <font>
      <b/>
      <sz val="10"/>
      <name val="宋体"/>
      <family val="0"/>
    </font>
    <font>
      <sz val="12"/>
      <color indexed="10"/>
      <name val="宋体"/>
      <family val="0"/>
    </font>
    <font>
      <b/>
      <sz val="12"/>
      <color indexed="10"/>
      <name val="宋体"/>
      <family val="0"/>
    </font>
    <font>
      <sz val="10"/>
      <color indexed="10"/>
      <name val="宋体"/>
      <family val="0"/>
    </font>
    <font>
      <b/>
      <sz val="10"/>
      <color indexed="10"/>
      <name val="黑体"/>
      <family val="3"/>
    </font>
    <font>
      <b/>
      <sz val="14"/>
      <color indexed="10"/>
      <name val="宋体"/>
      <family val="0"/>
    </font>
    <font>
      <sz val="9"/>
      <name val="宋体-PUA"/>
      <family val="0"/>
    </font>
    <font>
      <b/>
      <sz val="16"/>
      <name val="仿宋_GB2312"/>
      <family val="3"/>
    </font>
    <font>
      <sz val="9"/>
      <name val="黑体"/>
      <family val="3"/>
    </font>
    <font>
      <sz val="9"/>
      <name val="楷体_GB2312"/>
      <family val="3"/>
    </font>
    <font>
      <sz val="9"/>
      <color indexed="10"/>
      <name val="宋体"/>
      <family val="0"/>
    </font>
    <font>
      <sz val="9"/>
      <name val="仿宋_GB2312"/>
      <family val="3"/>
    </font>
    <font>
      <sz val="10.5"/>
      <name val="宋体"/>
      <family val="0"/>
    </font>
    <font>
      <sz val="10"/>
      <name val="Arial"/>
      <family val="2"/>
    </font>
    <font>
      <sz val="2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8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sz val="12"/>
      <name val="Times New Roman"/>
      <family val="1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13"/>
      <color indexed="8"/>
      <name val="宋体"/>
      <family val="0"/>
    </font>
    <font>
      <sz val="12"/>
      <name val="SansSerif"/>
      <family val="2"/>
    </font>
    <font>
      <sz val="9"/>
      <color indexed="8"/>
      <name val="Times New Roman"/>
      <family val="1"/>
    </font>
    <font>
      <vertAlign val="subscript"/>
      <sz val="9"/>
      <name val="宋体"/>
      <family val="0"/>
    </font>
    <font>
      <vertAlign val="superscript"/>
      <sz val="12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/>
      <top style="thin"/>
      <bottom/>
    </border>
    <border>
      <left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/>
      <right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/>
    </border>
    <border>
      <left style="thin"/>
      <right/>
      <top>
        <color indexed="63"/>
      </top>
      <bottom/>
    </border>
    <border>
      <left style="thin"/>
      <right/>
      <top>
        <color indexed="63"/>
      </top>
      <bottom style="thin"/>
    </border>
    <border>
      <left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8"/>
      </top>
      <bottom>
        <color indexed="63"/>
      </bottom>
    </border>
    <border>
      <left style="thin"/>
      <right/>
      <top/>
      <bottom/>
    </border>
    <border>
      <left/>
      <right>
        <color indexed="8"/>
      </right>
      <top/>
      <bottom style="thin"/>
    </border>
    <border>
      <left style="thin"/>
      <right/>
      <top/>
      <bottom style="thin"/>
    </border>
    <border>
      <left>
        <color indexed="63"/>
      </left>
      <right/>
      <top style="thin"/>
      <bottom>
        <color indexed="63"/>
      </bottom>
    </border>
  </borders>
  <cellStyleXfs count="7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0" applyNumberFormat="0" applyBorder="0" applyAlignment="0" applyProtection="0"/>
    <xf numFmtId="0" fontId="38" fillId="4" borderId="1" applyNumberFormat="0" applyAlignment="0" applyProtection="0"/>
    <xf numFmtId="176" fontId="34" fillId="0" borderId="0">
      <alignment vertical="center"/>
      <protection/>
    </xf>
    <xf numFmtId="177" fontId="0" fillId="0" borderId="0" applyFont="0" applyFill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34" fillId="5" borderId="0" applyNumberFormat="0" applyBorder="0" applyAlignment="0" applyProtection="0"/>
    <xf numFmtId="41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0" fillId="0" borderId="0">
      <alignment/>
      <protection/>
    </xf>
    <xf numFmtId="0" fontId="3" fillId="0" borderId="0">
      <alignment vertical="center"/>
      <protection/>
    </xf>
    <xf numFmtId="0" fontId="43" fillId="7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34" fillId="0" borderId="0">
      <alignment vertical="center"/>
      <protection/>
    </xf>
    <xf numFmtId="0" fontId="0" fillId="0" borderId="0">
      <alignment/>
      <protection/>
    </xf>
    <xf numFmtId="0" fontId="32" fillId="0" borderId="0">
      <alignment/>
      <protection/>
    </xf>
    <xf numFmtId="0" fontId="34" fillId="0" borderId="0">
      <alignment vertical="center"/>
      <protection/>
    </xf>
    <xf numFmtId="0" fontId="35" fillId="6" borderId="0" applyNumberFormat="0" applyBorder="0" applyAlignment="0" applyProtection="0"/>
    <xf numFmtId="0" fontId="35" fillId="8" borderId="0" applyNumberFormat="0" applyBorder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4" fillId="5" borderId="0" applyNumberFormat="0" applyBorder="0" applyAlignment="0" applyProtection="0"/>
    <xf numFmtId="0" fontId="35" fillId="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35" fillId="10" borderId="0" applyNumberFormat="0" applyBorder="0" applyAlignment="0" applyProtection="0"/>
    <xf numFmtId="0" fontId="0" fillId="0" borderId="0">
      <alignment/>
      <protection/>
    </xf>
    <xf numFmtId="0" fontId="34" fillId="11" borderId="0" applyNumberFormat="0" applyBorder="0" applyAlignment="0" applyProtection="0"/>
    <xf numFmtId="0" fontId="52" fillId="12" borderId="1" applyNumberFormat="0" applyAlignment="0" applyProtection="0"/>
    <xf numFmtId="0" fontId="35" fillId="10" borderId="0" applyNumberFormat="0" applyBorder="0" applyAlignment="0" applyProtection="0"/>
    <xf numFmtId="0" fontId="37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52" fillId="12" borderId="1" applyNumberFormat="0" applyAlignment="0" applyProtection="0"/>
    <xf numFmtId="0" fontId="35" fillId="10" borderId="0" applyNumberFormat="0" applyBorder="0" applyAlignment="0" applyProtection="0"/>
    <xf numFmtId="0" fontId="0" fillId="0" borderId="0">
      <alignment vertical="center"/>
      <protection/>
    </xf>
    <xf numFmtId="0" fontId="35" fillId="13" borderId="0" applyNumberFormat="0" applyBorder="0" applyAlignment="0" applyProtection="0"/>
    <xf numFmtId="0" fontId="45" fillId="0" borderId="0" applyNumberFormat="0" applyFill="0" applyBorder="0" applyAlignment="0" applyProtection="0"/>
    <xf numFmtId="0" fontId="34" fillId="11" borderId="0" applyNumberFormat="0" applyBorder="0" applyAlignment="0" applyProtection="0"/>
    <xf numFmtId="0" fontId="37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54" fillId="0" borderId="4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3" fillId="0" borderId="5" applyNumberFormat="0" applyFill="0" applyAlignment="0" applyProtection="0"/>
    <xf numFmtId="0" fontId="52" fillId="12" borderId="1" applyNumberFormat="0" applyAlignment="0" applyProtection="0"/>
    <xf numFmtId="0" fontId="35" fillId="14" borderId="0" applyNumberFormat="0" applyBorder="0" applyAlignment="0" applyProtection="0"/>
    <xf numFmtId="0" fontId="34" fillId="0" borderId="0">
      <alignment vertical="center"/>
      <protection/>
    </xf>
    <xf numFmtId="0" fontId="44" fillId="0" borderId="6" applyNumberFormat="0" applyFill="0" applyAlignment="0" applyProtection="0"/>
    <xf numFmtId="0" fontId="34" fillId="5" borderId="0" applyNumberFormat="0" applyBorder="0" applyAlignment="0" applyProtection="0"/>
    <xf numFmtId="0" fontId="35" fillId="15" borderId="0" applyNumberFormat="0" applyBorder="0" applyAlignment="0" applyProtection="0"/>
    <xf numFmtId="0" fontId="51" fillId="12" borderId="7" applyNumberFormat="0" applyAlignment="0" applyProtection="0"/>
    <xf numFmtId="0" fontId="34" fillId="7" borderId="0" applyNumberFormat="0" applyBorder="0" applyAlignment="0" applyProtection="0"/>
    <xf numFmtId="0" fontId="0" fillId="0" borderId="0">
      <alignment/>
      <protection/>
    </xf>
    <xf numFmtId="0" fontId="3" fillId="0" borderId="0">
      <alignment vertical="center"/>
      <protection/>
    </xf>
    <xf numFmtId="0" fontId="52" fillId="12" borderId="1" applyNumberFormat="0" applyAlignment="0" applyProtection="0"/>
    <xf numFmtId="0" fontId="34" fillId="11" borderId="0" applyNumberFormat="0" applyBorder="0" applyAlignment="0" applyProtection="0"/>
    <xf numFmtId="0" fontId="52" fillId="15" borderId="1" applyNumberFormat="0" applyAlignment="0" applyProtection="0"/>
    <xf numFmtId="0" fontId="55" fillId="16" borderId="8" applyNumberFormat="0" applyAlignment="0" applyProtection="0"/>
    <xf numFmtId="0" fontId="0" fillId="0" borderId="0">
      <alignment vertical="center"/>
      <protection/>
    </xf>
    <xf numFmtId="0" fontId="34" fillId="4" borderId="0" applyNumberFormat="0" applyBorder="0" applyAlignment="0" applyProtection="0"/>
    <xf numFmtId="0" fontId="35" fillId="3" borderId="0" applyNumberFormat="0" applyBorder="0" applyAlignment="0" applyProtection="0"/>
    <xf numFmtId="0" fontId="48" fillId="0" borderId="9" applyNumberFormat="0" applyFill="0" applyAlignment="0" applyProtection="0"/>
    <xf numFmtId="0" fontId="0" fillId="0" borderId="0">
      <alignment/>
      <protection/>
    </xf>
    <xf numFmtId="0" fontId="34" fillId="5" borderId="0" applyNumberFormat="0" applyBorder="0" applyAlignment="0" applyProtection="0"/>
    <xf numFmtId="0" fontId="35" fillId="9" borderId="0" applyNumberFormat="0" applyBorder="0" applyAlignment="0" applyProtection="0"/>
    <xf numFmtId="0" fontId="56" fillId="0" borderId="10" applyNumberFormat="0" applyFill="0" applyAlignment="0" applyProtection="0"/>
    <xf numFmtId="0" fontId="57" fillId="17" borderId="0" applyNumberFormat="0" applyBorder="0" applyAlignment="0" applyProtection="0"/>
    <xf numFmtId="0" fontId="0" fillId="0" borderId="0">
      <alignment/>
      <protection/>
    </xf>
    <xf numFmtId="0" fontId="34" fillId="17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>
      <alignment vertical="center"/>
      <protection/>
    </xf>
    <xf numFmtId="0" fontId="34" fillId="18" borderId="0" applyNumberFormat="0" applyBorder="0" applyAlignment="0" applyProtection="0"/>
    <xf numFmtId="0" fontId="35" fillId="14" borderId="0" applyNumberFormat="0" applyBorder="0" applyAlignment="0" applyProtection="0"/>
    <xf numFmtId="0" fontId="40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34" fillId="12" borderId="0" applyNumberFormat="0" applyBorder="0" applyAlignment="0" applyProtection="0"/>
    <xf numFmtId="0" fontId="34" fillId="15" borderId="0" applyNumberFormat="0" applyBorder="0" applyAlignment="0" applyProtection="0"/>
    <xf numFmtId="0" fontId="34" fillId="11" borderId="0" applyNumberFormat="0" applyBorder="0" applyAlignment="0" applyProtection="0"/>
    <xf numFmtId="0" fontId="48" fillId="0" borderId="9" applyNumberFormat="0" applyFill="0" applyAlignment="0" applyProtection="0"/>
    <xf numFmtId="0" fontId="34" fillId="4" borderId="0" applyNumberFormat="0" applyBorder="0" applyAlignment="0" applyProtection="0"/>
    <xf numFmtId="0" fontId="34" fillId="10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4" fillId="12" borderId="0" applyNumberFormat="0" applyBorder="0" applyAlignment="0" applyProtection="0"/>
    <xf numFmtId="0" fontId="34" fillId="15" borderId="0" applyNumberFormat="0" applyBorder="0" applyAlignment="0" applyProtection="0"/>
    <xf numFmtId="0" fontId="35" fillId="14" borderId="0" applyNumberFormat="0" applyBorder="0" applyAlignment="0" applyProtection="0"/>
    <xf numFmtId="0" fontId="35" fillId="8" borderId="0" applyNumberFormat="0" applyBorder="0" applyAlignment="0" applyProtection="0"/>
    <xf numFmtId="0" fontId="34" fillId="21" borderId="0" applyNumberFormat="0" applyBorder="0" applyAlignment="0" applyProtection="0"/>
    <xf numFmtId="0" fontId="35" fillId="14" borderId="0" applyNumberFormat="0" applyBorder="0" applyAlignment="0" applyProtection="0"/>
    <xf numFmtId="0" fontId="39" fillId="0" borderId="3" applyNumberFormat="0" applyFill="0" applyAlignment="0" applyProtection="0"/>
    <xf numFmtId="0" fontId="35" fillId="22" borderId="0" applyNumberFormat="0" applyBorder="0" applyAlignment="0" applyProtection="0"/>
    <xf numFmtId="0" fontId="0" fillId="0" borderId="0">
      <alignment/>
      <protection/>
    </xf>
    <xf numFmtId="0" fontId="34" fillId="4" borderId="0" applyNumberFormat="0" applyBorder="0" applyAlignment="0" applyProtection="0"/>
    <xf numFmtId="0" fontId="34" fillId="17" borderId="0" applyNumberFormat="0" applyBorder="0" applyAlignment="0" applyProtection="0"/>
    <xf numFmtId="0" fontId="0" fillId="0" borderId="0">
      <alignment/>
      <protection/>
    </xf>
    <xf numFmtId="0" fontId="34" fillId="5" borderId="0" applyNumberFormat="0" applyBorder="0" applyAlignment="0" applyProtection="0"/>
    <xf numFmtId="0" fontId="35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4" borderId="0" applyNumberFormat="0" applyBorder="0" applyAlignment="0" applyProtection="0"/>
    <xf numFmtId="0" fontId="0" fillId="0" borderId="0">
      <alignment/>
      <protection/>
    </xf>
    <xf numFmtId="0" fontId="34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4" fillId="5" borderId="0" applyNumberFormat="0" applyBorder="0" applyAlignment="0" applyProtection="0"/>
    <xf numFmtId="0" fontId="0" fillId="0" borderId="0">
      <alignment/>
      <protection/>
    </xf>
    <xf numFmtId="0" fontId="34" fillId="5" borderId="0" applyNumberFormat="0" applyBorder="0" applyAlignment="0" applyProtection="0"/>
    <xf numFmtId="0" fontId="0" fillId="0" borderId="0">
      <alignment/>
      <protection/>
    </xf>
    <xf numFmtId="0" fontId="34" fillId="5" borderId="0" applyNumberFormat="0" applyBorder="0" applyAlignment="0" applyProtection="0"/>
    <xf numFmtId="0" fontId="35" fillId="15" borderId="0" applyNumberFormat="0" applyBorder="0" applyAlignment="0" applyProtection="0"/>
    <xf numFmtId="0" fontId="0" fillId="2" borderId="2" applyNumberFormat="0" applyFon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4" fillId="5" borderId="0" applyNumberFormat="0" applyBorder="0" applyAlignment="0" applyProtection="0"/>
    <xf numFmtId="0" fontId="0" fillId="0" borderId="0">
      <alignment/>
      <protection/>
    </xf>
    <xf numFmtId="0" fontId="34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6" borderId="0" applyNumberFormat="0" applyBorder="0" applyAlignment="0" applyProtection="0"/>
    <xf numFmtId="0" fontId="0" fillId="0" borderId="0">
      <alignment/>
      <protection/>
    </xf>
    <xf numFmtId="0" fontId="35" fillId="14" borderId="0" applyNumberFormat="0" applyBorder="0" applyAlignment="0" applyProtection="0"/>
    <xf numFmtId="0" fontId="48" fillId="0" borderId="9" applyNumberFormat="0" applyFill="0" applyAlignment="0" applyProtection="0"/>
    <xf numFmtId="0" fontId="34" fillId="23" borderId="0" applyNumberFormat="0" applyBorder="0" applyAlignment="0" applyProtection="0"/>
    <xf numFmtId="0" fontId="34" fillId="12" borderId="0" applyNumberFormat="0" applyBorder="0" applyAlignment="0" applyProtection="0"/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46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2" fillId="0" borderId="0">
      <alignment/>
      <protection/>
    </xf>
    <xf numFmtId="0" fontId="34" fillId="10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0" fillId="0" borderId="0">
      <alignment/>
      <protection/>
    </xf>
    <xf numFmtId="0" fontId="57" fillId="17" borderId="0" applyNumberFormat="0" applyBorder="0" applyAlignment="0" applyProtection="0"/>
    <xf numFmtId="0" fontId="41" fillId="0" borderId="5" applyNumberFormat="0" applyFill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4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51" fillId="15" borderId="7" applyNumberFormat="0" applyAlignment="0" applyProtection="0"/>
    <xf numFmtId="0" fontId="35" fillId="24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40" fillId="0" borderId="11" applyNumberFormat="0" applyFill="0" applyAlignment="0" applyProtection="0"/>
    <xf numFmtId="0" fontId="34" fillId="7" borderId="0" applyNumberFormat="0" applyBorder="0" applyAlignment="0" applyProtection="0"/>
    <xf numFmtId="0" fontId="34" fillId="4" borderId="0" applyNumberFormat="0" applyBorder="0" applyAlignment="0" applyProtection="0"/>
    <xf numFmtId="0" fontId="34" fillId="0" borderId="0">
      <alignment/>
      <protection/>
    </xf>
    <xf numFmtId="0" fontId="34" fillId="17" borderId="0" applyNumberFormat="0" applyBorder="0" applyAlignment="0" applyProtection="0"/>
    <xf numFmtId="0" fontId="34" fillId="2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0" borderId="0">
      <alignment vertical="center"/>
      <protection/>
    </xf>
    <xf numFmtId="0" fontId="35" fillId="25" borderId="0" applyNumberFormat="0" applyBorder="0" applyAlignment="0" applyProtection="0"/>
    <xf numFmtId="0" fontId="35" fillId="14" borderId="0" applyNumberFormat="0" applyBorder="0" applyAlignment="0" applyProtection="0"/>
    <xf numFmtId="0" fontId="34" fillId="17" borderId="0" applyNumberFormat="0" applyBorder="0" applyAlignment="0" applyProtection="0"/>
    <xf numFmtId="0" fontId="35" fillId="25" borderId="0" applyNumberFormat="0" applyBorder="0" applyAlignment="0" applyProtection="0"/>
    <xf numFmtId="0" fontId="34" fillId="17" borderId="0" applyNumberFormat="0" applyBorder="0" applyAlignment="0" applyProtection="0"/>
    <xf numFmtId="0" fontId="35" fillId="25" borderId="0" applyNumberFormat="0" applyBorder="0" applyAlignment="0" applyProtection="0"/>
    <xf numFmtId="0" fontId="34" fillId="17" borderId="0" applyNumberFormat="0" applyBorder="0" applyAlignment="0" applyProtection="0"/>
    <xf numFmtId="0" fontId="35" fillId="25" borderId="0" applyNumberFormat="0" applyBorder="0" applyAlignment="0" applyProtection="0"/>
    <xf numFmtId="0" fontId="34" fillId="17" borderId="0" applyNumberFormat="0" applyBorder="0" applyAlignment="0" applyProtection="0"/>
    <xf numFmtId="0" fontId="35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34" fillId="17" borderId="0" applyNumberFormat="0" applyBorder="0" applyAlignment="0" applyProtection="0"/>
    <xf numFmtId="0" fontId="35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51" fillId="15" borderId="7" applyNumberFormat="0" applyAlignment="0" applyProtection="0"/>
    <xf numFmtId="0" fontId="0" fillId="0" borderId="0">
      <alignment/>
      <protection/>
    </xf>
    <xf numFmtId="0" fontId="34" fillId="11" borderId="0" applyNumberFormat="0" applyBorder="0" applyAlignment="0" applyProtection="0"/>
    <xf numFmtId="0" fontId="0" fillId="0" borderId="0">
      <alignment/>
      <protection/>
    </xf>
    <xf numFmtId="0" fontId="34" fillId="12" borderId="0" applyNumberFormat="0" applyBorder="0" applyAlignment="0" applyProtection="0"/>
    <xf numFmtId="0" fontId="36" fillId="6" borderId="0" applyNumberFormat="0" applyBorder="0" applyAlignment="0" applyProtection="0"/>
    <xf numFmtId="0" fontId="52" fillId="12" borderId="1" applyNumberFormat="0" applyAlignment="0" applyProtection="0"/>
    <xf numFmtId="0" fontId="0" fillId="0" borderId="0">
      <alignment/>
      <protection/>
    </xf>
    <xf numFmtId="0" fontId="34" fillId="11" borderId="0" applyNumberFormat="0" applyBorder="0" applyAlignment="0" applyProtection="0"/>
    <xf numFmtId="0" fontId="0" fillId="0" borderId="0">
      <alignment/>
      <protection/>
    </xf>
    <xf numFmtId="0" fontId="34" fillId="11" borderId="0" applyNumberFormat="0" applyBorder="0" applyAlignment="0" applyProtection="0"/>
    <xf numFmtId="0" fontId="0" fillId="0" borderId="0">
      <alignment/>
      <protection/>
    </xf>
    <xf numFmtId="0" fontId="34" fillId="11" borderId="0" applyNumberFormat="0" applyBorder="0" applyAlignment="0" applyProtection="0"/>
    <xf numFmtId="0" fontId="0" fillId="0" borderId="0">
      <alignment vertical="center"/>
      <protection/>
    </xf>
    <xf numFmtId="0" fontId="34" fillId="11" borderId="0" applyNumberFormat="0" applyBorder="0" applyAlignment="0" applyProtection="0"/>
    <xf numFmtId="0" fontId="35" fillId="10" borderId="0" applyNumberFormat="0" applyBorder="0" applyAlignment="0" applyProtection="0"/>
    <xf numFmtId="0" fontId="0" fillId="0" borderId="0">
      <alignment/>
      <protection/>
    </xf>
    <xf numFmtId="0" fontId="34" fillId="11" borderId="0" applyNumberFormat="0" applyBorder="0" applyAlignment="0" applyProtection="0"/>
    <xf numFmtId="0" fontId="0" fillId="2" borderId="2" applyNumberFormat="0" applyFont="0" applyAlignment="0" applyProtection="0"/>
    <xf numFmtId="0" fontId="0" fillId="0" borderId="0">
      <alignment vertical="center"/>
      <protection/>
    </xf>
    <xf numFmtId="0" fontId="35" fillId="10" borderId="0" applyNumberFormat="0" applyBorder="0" applyAlignment="0" applyProtection="0"/>
    <xf numFmtId="0" fontId="34" fillId="11" borderId="0" applyNumberFormat="0" applyBorder="0" applyAlignment="0" applyProtection="0"/>
    <xf numFmtId="0" fontId="0" fillId="0" borderId="0">
      <alignment/>
      <protection/>
    </xf>
    <xf numFmtId="0" fontId="35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42" fillId="0" borderId="0" applyNumberFormat="0" applyFill="0" applyBorder="0" applyAlignment="0" applyProtection="0"/>
    <xf numFmtId="0" fontId="34" fillId="12" borderId="0" applyNumberFormat="0" applyBorder="0" applyAlignment="0" applyProtection="0"/>
    <xf numFmtId="0" fontId="0" fillId="0" borderId="0">
      <alignment vertical="center"/>
      <protection/>
    </xf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2" fillId="0" borderId="0">
      <alignment/>
      <protection/>
    </xf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5" fillId="24" borderId="0" applyNumberFormat="0" applyBorder="0" applyAlignment="0" applyProtection="0"/>
    <xf numFmtId="0" fontId="34" fillId="18" borderId="0" applyNumberFormat="0" applyBorder="0" applyAlignment="0" applyProtection="0"/>
    <xf numFmtId="0" fontId="0" fillId="0" borderId="0">
      <alignment vertical="center"/>
      <protection/>
    </xf>
    <xf numFmtId="0" fontId="34" fillId="4" borderId="0" applyNumberFormat="0" applyBorder="0" applyAlignment="0" applyProtection="0"/>
    <xf numFmtId="0" fontId="34" fillId="11" borderId="0" applyNumberFormat="0" applyBorder="0" applyAlignment="0" applyProtection="0"/>
    <xf numFmtId="0" fontId="34" fillId="4" borderId="0" applyNumberFormat="0" applyBorder="0" applyAlignment="0" applyProtection="0"/>
    <xf numFmtId="0" fontId="34" fillId="11" borderId="0" applyNumberFormat="0" applyBorder="0" applyAlignment="0" applyProtection="0"/>
    <xf numFmtId="0" fontId="34" fillId="4" borderId="0" applyNumberFormat="0" applyBorder="0" applyAlignment="0" applyProtection="0"/>
    <xf numFmtId="0" fontId="32" fillId="0" borderId="0">
      <alignment/>
      <protection/>
    </xf>
    <xf numFmtId="0" fontId="34" fillId="4" borderId="0" applyNumberFormat="0" applyBorder="0" applyAlignment="0" applyProtection="0"/>
    <xf numFmtId="0" fontId="34" fillId="21" borderId="0" applyNumberFormat="0" applyBorder="0" applyAlignment="0" applyProtection="0"/>
    <xf numFmtId="0" fontId="34" fillId="4" borderId="0" applyNumberFormat="0" applyBorder="0" applyAlignment="0" applyProtection="0"/>
    <xf numFmtId="0" fontId="35" fillId="9" borderId="0" applyNumberFormat="0" applyBorder="0" applyAlignment="0" applyProtection="0"/>
    <xf numFmtId="0" fontId="34" fillId="4" borderId="0" applyNumberFormat="0" applyBorder="0" applyAlignment="0" applyProtection="0"/>
    <xf numFmtId="0" fontId="34" fillId="21" borderId="0" applyNumberFormat="0" applyBorder="0" applyAlignment="0" applyProtection="0"/>
    <xf numFmtId="0" fontId="34" fillId="15" borderId="0" applyNumberFormat="0" applyBorder="0" applyAlignment="0" applyProtection="0"/>
    <xf numFmtId="0" fontId="0" fillId="0" borderId="0">
      <alignment/>
      <protection/>
    </xf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0" borderId="0">
      <alignment vertical="center"/>
      <protection/>
    </xf>
    <xf numFmtId="0" fontId="0" fillId="0" borderId="0">
      <alignment vertical="center"/>
      <protection/>
    </xf>
    <xf numFmtId="0" fontId="34" fillId="21" borderId="0" applyNumberFormat="0" applyBorder="0" applyAlignment="0" applyProtection="0"/>
    <xf numFmtId="0" fontId="0" fillId="0" borderId="0">
      <alignment vertical="center"/>
      <protection/>
    </xf>
    <xf numFmtId="0" fontId="34" fillId="21" borderId="0" applyNumberFormat="0" applyBorder="0" applyAlignment="0" applyProtection="0"/>
    <xf numFmtId="176" fontId="60" fillId="0" borderId="0">
      <alignment vertical="center"/>
      <protection/>
    </xf>
    <xf numFmtId="0" fontId="0" fillId="0" borderId="0">
      <alignment vertical="center"/>
      <protection/>
    </xf>
    <xf numFmtId="0" fontId="34" fillId="21" borderId="0" applyNumberFormat="0" applyBorder="0" applyAlignment="0" applyProtection="0"/>
    <xf numFmtId="0" fontId="0" fillId="0" borderId="0">
      <alignment vertical="center"/>
      <protection/>
    </xf>
    <xf numFmtId="0" fontId="34" fillId="21" borderId="0" applyNumberFormat="0" applyBorder="0" applyAlignment="0" applyProtection="0"/>
    <xf numFmtId="0" fontId="0" fillId="0" borderId="0">
      <alignment vertical="center"/>
      <protection/>
    </xf>
    <xf numFmtId="0" fontId="34" fillId="21" borderId="0" applyNumberFormat="0" applyBorder="0" applyAlignment="0" applyProtection="0"/>
    <xf numFmtId="0" fontId="34" fillId="0" borderId="0">
      <alignment vertical="center"/>
      <protection/>
    </xf>
    <xf numFmtId="0" fontId="0" fillId="0" borderId="0">
      <alignment vertical="center"/>
      <protection/>
    </xf>
    <xf numFmtId="0" fontId="34" fillId="21" borderId="0" applyNumberFormat="0" applyBorder="0" applyAlignment="0" applyProtection="0"/>
    <xf numFmtId="0" fontId="0" fillId="0" borderId="0">
      <alignment/>
      <protection/>
    </xf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2" fillId="0" borderId="0">
      <alignment/>
      <protection/>
    </xf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5" fillId="8" borderId="0" applyNumberFormat="0" applyBorder="0" applyAlignment="0" applyProtection="0"/>
    <xf numFmtId="0" fontId="34" fillId="10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0" fillId="0" borderId="0">
      <alignment/>
      <protection/>
    </xf>
    <xf numFmtId="0" fontId="3" fillId="0" borderId="0">
      <alignment vertical="center"/>
      <protection/>
    </xf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0" borderId="0">
      <alignment vertical="center"/>
      <protection/>
    </xf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52" fillId="12" borderId="1" applyNumberFormat="0" applyAlignment="0" applyProtection="0"/>
    <xf numFmtId="0" fontId="34" fillId="0" borderId="0">
      <alignment vertical="center"/>
      <protection/>
    </xf>
    <xf numFmtId="0" fontId="34" fillId="6" borderId="0" applyNumberFormat="0" applyBorder="0" applyAlignment="0" applyProtection="0"/>
    <xf numFmtId="0" fontId="34" fillId="15" borderId="0" applyNumberFormat="0" applyBorder="0" applyAlignment="0" applyProtection="0"/>
    <xf numFmtId="0" fontId="40" fillId="0" borderId="0" applyNumberFormat="0" applyFill="0" applyBorder="0" applyAlignment="0" applyProtection="0"/>
    <xf numFmtId="0" fontId="55" fillId="16" borderId="8" applyNumberFormat="0" applyAlignment="0" applyProtection="0"/>
    <xf numFmtId="0" fontId="3" fillId="0" borderId="0">
      <alignment vertical="center"/>
      <protection/>
    </xf>
    <xf numFmtId="0" fontId="34" fillId="11" borderId="0" applyNumberFormat="0" applyBorder="0" applyAlignment="0" applyProtection="0"/>
    <xf numFmtId="0" fontId="40" fillId="0" borderId="0" applyNumberFormat="0" applyFill="0" applyBorder="0" applyAlignment="0" applyProtection="0"/>
    <xf numFmtId="0" fontId="34" fillId="11" borderId="0" applyNumberFormat="0" applyBorder="0" applyAlignment="0" applyProtection="0"/>
    <xf numFmtId="0" fontId="40" fillId="0" borderId="0" applyNumberFormat="0" applyFill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8" fillId="4" borderId="1" applyNumberFormat="0" applyAlignment="0" applyProtection="0"/>
    <xf numFmtId="0" fontId="34" fillId="11" borderId="0" applyNumberFormat="0" applyBorder="0" applyAlignment="0" applyProtection="0"/>
    <xf numFmtId="0" fontId="0" fillId="0" borderId="0">
      <alignment/>
      <protection/>
    </xf>
    <xf numFmtId="0" fontId="34" fillId="15" borderId="0" applyNumberFormat="0" applyBorder="0" applyAlignment="0" applyProtection="0"/>
    <xf numFmtId="0" fontId="57" fillId="17" borderId="0" applyNumberFormat="0" applyBorder="0" applyAlignment="0" applyProtection="0"/>
    <xf numFmtId="0" fontId="34" fillId="21" borderId="0" applyNumberFormat="0" applyBorder="0" applyAlignment="0" applyProtection="0"/>
    <xf numFmtId="0" fontId="35" fillId="9" borderId="0" applyNumberFormat="0" applyBorder="0" applyAlignment="0" applyProtection="0"/>
    <xf numFmtId="0" fontId="34" fillId="21" borderId="0" applyNumberFormat="0" applyBorder="0" applyAlignment="0" applyProtection="0"/>
    <xf numFmtId="0" fontId="35" fillId="9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5" fillId="14" borderId="0" applyNumberFormat="0" applyBorder="0" applyAlignment="0" applyProtection="0"/>
    <xf numFmtId="0" fontId="34" fillId="21" borderId="0" applyNumberFormat="0" applyBorder="0" applyAlignment="0" applyProtection="0"/>
    <xf numFmtId="0" fontId="34" fillId="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40" fillId="0" borderId="11" applyNumberFormat="0" applyFill="0" applyAlignment="0" applyProtection="0"/>
    <xf numFmtId="0" fontId="35" fillId="25" borderId="0" applyNumberFormat="0" applyBorder="0" applyAlignment="0" applyProtection="0"/>
    <xf numFmtId="0" fontId="34" fillId="0" borderId="0">
      <alignment/>
      <protection/>
    </xf>
    <xf numFmtId="0" fontId="35" fillId="14" borderId="0" applyNumberFormat="0" applyBorder="0" applyAlignment="0" applyProtection="0"/>
    <xf numFmtId="0" fontId="52" fillId="12" borderId="1" applyNumberFormat="0" applyAlignment="0" applyProtection="0"/>
    <xf numFmtId="0" fontId="35" fillId="10" borderId="0" applyNumberFormat="0" applyBorder="0" applyAlignment="0" applyProtection="0"/>
    <xf numFmtId="0" fontId="0" fillId="0" borderId="0">
      <alignment vertical="center"/>
      <protection/>
    </xf>
    <xf numFmtId="0" fontId="35" fillId="6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56" fillId="0" borderId="10" applyNumberFormat="0" applyFill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40" fillId="0" borderId="11" applyNumberFormat="0" applyFill="0" applyAlignment="0" applyProtection="0"/>
    <xf numFmtId="0" fontId="35" fillId="24" borderId="0" applyNumberFormat="0" applyBorder="0" applyAlignment="0" applyProtection="0"/>
    <xf numFmtId="0" fontId="35" fillId="6" borderId="0" applyNumberFormat="0" applyBorder="0" applyAlignment="0" applyProtection="0"/>
    <xf numFmtId="0" fontId="35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59" fillId="0" borderId="0" applyNumberFormat="0" applyFill="0" applyBorder="0" applyAlignment="0" applyProtection="0"/>
    <xf numFmtId="0" fontId="35" fillId="14" borderId="0" applyNumberFormat="0" applyBorder="0" applyAlignment="0" applyProtection="0"/>
    <xf numFmtId="0" fontId="35" fillId="8" borderId="0" applyNumberFormat="0" applyBorder="0" applyAlignment="0" applyProtection="0"/>
    <xf numFmtId="0" fontId="35" fillId="4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4" borderId="0" applyNumberFormat="0" applyBorder="0" applyAlignment="0" applyProtection="0"/>
    <xf numFmtId="0" fontId="58" fillId="0" borderId="0" applyNumberFormat="0" applyFill="0" applyBorder="0" applyAlignment="0" applyProtection="0"/>
    <xf numFmtId="0" fontId="34" fillId="0" borderId="0">
      <alignment vertical="center"/>
      <protection/>
    </xf>
    <xf numFmtId="0" fontId="0" fillId="0" borderId="0" applyFont="0" applyProtection="0">
      <alignment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40" fillId="0" borderId="11" applyNumberFormat="0" applyFill="0" applyAlignment="0" applyProtection="0"/>
    <xf numFmtId="0" fontId="49" fillId="0" borderId="0">
      <alignment/>
      <protection/>
    </xf>
    <xf numFmtId="0" fontId="34" fillId="0" borderId="0">
      <alignment/>
      <protection/>
    </xf>
    <xf numFmtId="0" fontId="43" fillId="7" borderId="0" applyNumberFormat="0" applyBorder="0" applyAlignment="0" applyProtection="0"/>
    <xf numFmtId="41" fontId="61" fillId="0" borderId="0" applyFont="0" applyFill="0" applyBorder="0" applyAlignment="0" applyProtection="0"/>
    <xf numFmtId="0" fontId="3" fillId="0" borderId="0">
      <alignment vertical="center"/>
      <protection/>
    </xf>
    <xf numFmtId="0" fontId="39" fillId="0" borderId="3" applyNumberFormat="0" applyFill="0" applyAlignment="0" applyProtection="0"/>
    <xf numFmtId="0" fontId="54" fillId="0" borderId="4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" fillId="0" borderId="0">
      <alignment vertical="center"/>
      <protection/>
    </xf>
    <xf numFmtId="0" fontId="39" fillId="0" borderId="3" applyNumberFormat="0" applyFill="0" applyAlignment="0" applyProtection="0"/>
    <xf numFmtId="0" fontId="56" fillId="0" borderId="12" applyNumberFormat="0" applyFill="0" applyAlignment="0" applyProtection="0"/>
    <xf numFmtId="0" fontId="39" fillId="0" borderId="3" applyNumberFormat="0" applyFill="0" applyAlignment="0" applyProtection="0"/>
    <xf numFmtId="0" fontId="3" fillId="0" borderId="0">
      <alignment vertical="center"/>
      <protection/>
    </xf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0" borderId="3" applyNumberFormat="0" applyFill="0" applyAlignment="0" applyProtection="0"/>
    <xf numFmtId="0" fontId="41" fillId="0" borderId="5" applyNumberFormat="0" applyFill="0" applyAlignment="0" applyProtection="0"/>
    <xf numFmtId="0" fontId="5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0" fillId="0" borderId="0">
      <alignment/>
      <protection/>
    </xf>
    <xf numFmtId="0" fontId="53" fillId="0" borderId="5" applyNumberFormat="0" applyFill="0" applyAlignment="0" applyProtection="0"/>
    <xf numFmtId="0" fontId="0" fillId="0" borderId="0">
      <alignment/>
      <protection/>
    </xf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0" fillId="0" borderId="0">
      <alignment/>
      <protection/>
    </xf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53" fillId="0" borderId="5" applyNumberFormat="0" applyFill="0" applyAlignment="0" applyProtection="0"/>
    <xf numFmtId="0" fontId="32" fillId="0" borderId="0">
      <alignment/>
      <protection/>
    </xf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0" borderId="6" applyNumberFormat="0" applyFill="0" applyAlignment="0" applyProtection="0"/>
    <xf numFmtId="0" fontId="32" fillId="0" borderId="0">
      <alignment/>
      <protection/>
    </xf>
    <xf numFmtId="0" fontId="41" fillId="0" borderId="5" applyNumberFormat="0" applyFill="0" applyAlignment="0" applyProtection="0"/>
    <xf numFmtId="0" fontId="40" fillId="0" borderId="11" applyNumberFormat="0" applyFill="0" applyAlignment="0" applyProtection="0"/>
    <xf numFmtId="0" fontId="44" fillId="0" borderId="6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3" fillId="0" borderId="0">
      <alignment vertical="center"/>
      <protection/>
    </xf>
    <xf numFmtId="0" fontId="0" fillId="0" borderId="0">
      <alignment/>
      <protection/>
    </xf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56" fillId="0" borderId="12" applyNumberFormat="0" applyFill="0" applyAlignment="0" applyProtection="0"/>
    <xf numFmtId="0" fontId="3" fillId="0" borderId="0">
      <alignment vertical="center"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5" fillId="19" borderId="0" applyNumberFormat="0" applyBorder="0" applyAlignment="0" applyProtection="0"/>
    <xf numFmtId="0" fontId="34" fillId="0" borderId="0">
      <alignment vertical="center"/>
      <protection/>
    </xf>
    <xf numFmtId="0" fontId="46" fillId="0" borderId="0" applyNumberFormat="0" applyFill="0" applyBorder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4" fillId="0" borderId="0">
      <alignment vertical="center"/>
      <protection/>
    </xf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19" borderId="0" applyNumberFormat="0" applyBorder="0" applyAlignment="0" applyProtection="0"/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32" fillId="0" borderId="0">
      <alignment/>
      <protection/>
    </xf>
    <xf numFmtId="0" fontId="38" fillId="4" borderId="1" applyNumberFormat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8" fillId="4" borderId="1" applyNumberFormat="0" applyAlignment="0" applyProtection="0"/>
    <xf numFmtId="0" fontId="0" fillId="0" borderId="0">
      <alignment/>
      <protection/>
    </xf>
    <xf numFmtId="0" fontId="38" fillId="4" borderId="1" applyNumberFormat="0" applyAlignment="0" applyProtection="0"/>
    <xf numFmtId="0" fontId="32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2" applyNumberFormat="0" applyFont="0" applyAlignment="0" applyProtection="0"/>
    <xf numFmtId="0" fontId="0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/>
      <protection/>
    </xf>
    <xf numFmtId="0" fontId="0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2" applyNumberFormat="0" applyFont="0" applyAlignment="0" applyProtection="0"/>
    <xf numFmtId="0" fontId="0" fillId="0" borderId="0">
      <alignment vertical="center"/>
      <protection/>
    </xf>
    <xf numFmtId="0" fontId="0" fillId="2" borderId="2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56" fillId="0" borderId="12" applyNumberFormat="0" applyFill="0" applyAlignment="0" applyProtection="0"/>
    <xf numFmtId="0" fontId="34" fillId="0" borderId="0">
      <alignment vertical="center"/>
      <protection/>
    </xf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6" fillId="0" borderId="10" applyNumberFormat="0" applyFill="0" applyAlignment="0" applyProtection="0"/>
    <xf numFmtId="0" fontId="55" fillId="16" borderId="8" applyNumberFormat="0" applyAlignment="0" applyProtection="0"/>
    <xf numFmtId="0" fontId="56" fillId="0" borderId="12" applyNumberFormat="0" applyFill="0" applyAlignment="0" applyProtection="0"/>
    <xf numFmtId="0" fontId="35" fillId="13" borderId="0" applyNumberFormat="0" applyBorder="0" applyAlignment="0" applyProtection="0"/>
    <xf numFmtId="0" fontId="56" fillId="0" borderId="12" applyNumberFormat="0" applyFill="0" applyAlignment="0" applyProtection="0"/>
    <xf numFmtId="0" fontId="56" fillId="0" borderId="12" applyNumberFormat="0" applyFill="0" applyAlignment="0" applyProtection="0"/>
    <xf numFmtId="0" fontId="56" fillId="0" borderId="12" applyNumberFormat="0" applyFill="0" applyAlignment="0" applyProtection="0"/>
    <xf numFmtId="0" fontId="56" fillId="0" borderId="12" applyNumberFormat="0" applyFill="0" applyAlignment="0" applyProtection="0"/>
    <xf numFmtId="0" fontId="56" fillId="0" borderId="12" applyNumberFormat="0" applyFill="0" applyAlignment="0" applyProtection="0"/>
    <xf numFmtId="0" fontId="56" fillId="0" borderId="12" applyNumberFormat="0" applyFill="0" applyAlignment="0" applyProtection="0"/>
    <xf numFmtId="0" fontId="35" fillId="9" borderId="0" applyNumberFormat="0" applyBorder="0" applyAlignment="0" applyProtection="0"/>
    <xf numFmtId="0" fontId="56" fillId="0" borderId="12" applyNumberFormat="0" applyFill="0" applyAlignment="0" applyProtection="0"/>
    <xf numFmtId="0" fontId="52" fillId="15" borderId="1" applyNumberFormat="0" applyAlignment="0" applyProtection="0"/>
    <xf numFmtId="0" fontId="52" fillId="12" borderId="1" applyNumberFormat="0" applyAlignment="0" applyProtection="0"/>
    <xf numFmtId="0" fontId="52" fillId="15" borderId="1" applyNumberFormat="0" applyAlignment="0" applyProtection="0"/>
    <xf numFmtId="0" fontId="52" fillId="12" borderId="1" applyNumberFormat="0" applyAlignment="0" applyProtection="0"/>
    <xf numFmtId="0" fontId="52" fillId="15" borderId="1" applyNumberFormat="0" applyAlignment="0" applyProtection="0"/>
    <xf numFmtId="0" fontId="52" fillId="12" borderId="1" applyNumberFormat="0" applyAlignment="0" applyProtection="0"/>
    <xf numFmtId="0" fontId="52" fillId="12" borderId="1" applyNumberFormat="0" applyAlignment="0" applyProtection="0"/>
    <xf numFmtId="0" fontId="52" fillId="12" borderId="1" applyNumberFormat="0" applyAlignment="0" applyProtection="0"/>
    <xf numFmtId="0" fontId="52" fillId="12" borderId="1" applyNumberFormat="0" applyAlignment="0" applyProtection="0"/>
    <xf numFmtId="0" fontId="52" fillId="15" borderId="1" applyNumberFormat="0" applyAlignment="0" applyProtection="0"/>
    <xf numFmtId="0" fontId="52" fillId="15" borderId="1" applyNumberFormat="0" applyAlignment="0" applyProtection="0"/>
    <xf numFmtId="0" fontId="52" fillId="15" borderId="1" applyNumberFormat="0" applyAlignment="0" applyProtection="0"/>
    <xf numFmtId="0" fontId="36" fillId="6" borderId="0" applyNumberFormat="0" applyBorder="0" applyAlignment="0" applyProtection="0"/>
    <xf numFmtId="0" fontId="52" fillId="15" borderId="1" applyNumberFormat="0" applyAlignment="0" applyProtection="0"/>
    <xf numFmtId="0" fontId="36" fillId="6" borderId="0" applyNumberFormat="0" applyBorder="0" applyAlignment="0" applyProtection="0"/>
    <xf numFmtId="0" fontId="52" fillId="15" borderId="1" applyNumberFormat="0" applyAlignment="0" applyProtection="0"/>
    <xf numFmtId="0" fontId="36" fillId="6" borderId="0" applyNumberFormat="0" applyBorder="0" applyAlignment="0" applyProtection="0"/>
    <xf numFmtId="0" fontId="52" fillId="15" borderId="1" applyNumberFormat="0" applyAlignment="0" applyProtection="0"/>
    <xf numFmtId="0" fontId="36" fillId="6" borderId="0" applyNumberFormat="0" applyBorder="0" applyAlignment="0" applyProtection="0"/>
    <xf numFmtId="0" fontId="52" fillId="15" borderId="1" applyNumberFormat="0" applyAlignment="0" applyProtection="0"/>
    <xf numFmtId="0" fontId="55" fillId="16" borderId="8" applyNumberFormat="0" applyAlignment="0" applyProtection="0"/>
    <xf numFmtId="0" fontId="55" fillId="16" borderId="8" applyNumberFormat="0" applyAlignment="0" applyProtection="0"/>
    <xf numFmtId="0" fontId="55" fillId="16" borderId="8" applyNumberFormat="0" applyAlignment="0" applyProtection="0"/>
    <xf numFmtId="0" fontId="55" fillId="16" borderId="8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51" fillId="15" borderId="7" applyNumberFormat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19" borderId="0" applyNumberFormat="0" applyBorder="0" applyAlignment="0" applyProtection="0"/>
    <xf numFmtId="0" fontId="36" fillId="6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9" borderId="0" applyNumberFormat="0" applyBorder="0" applyAlignment="0" applyProtection="0"/>
    <xf numFmtId="0" fontId="35" fillId="20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20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51" fillId="12" borderId="7" applyNumberFormat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51" fillId="15" borderId="7" applyNumberFormat="0" applyAlignment="0" applyProtection="0"/>
    <xf numFmtId="0" fontId="51" fillId="12" borderId="7" applyNumberFormat="0" applyAlignment="0" applyProtection="0"/>
    <xf numFmtId="0" fontId="51" fillId="15" borderId="7" applyNumberFormat="0" applyAlignment="0" applyProtection="0"/>
    <xf numFmtId="0" fontId="51" fillId="15" borderId="7" applyNumberFormat="0" applyAlignment="0" applyProtection="0"/>
    <xf numFmtId="0" fontId="51" fillId="15" borderId="7" applyNumberFormat="0" applyAlignment="0" applyProtection="0"/>
    <xf numFmtId="0" fontId="51" fillId="15" borderId="7" applyNumberFormat="0" applyAlignment="0" applyProtection="0"/>
    <xf numFmtId="0" fontId="51" fillId="15" borderId="7" applyNumberFormat="0" applyAlignment="0" applyProtection="0"/>
    <xf numFmtId="0" fontId="51" fillId="15" borderId="7" applyNumberFormat="0" applyAlignment="0" applyProtection="0"/>
    <xf numFmtId="0" fontId="51" fillId="15" borderId="7" applyNumberFormat="0" applyAlignment="0" applyProtection="0"/>
    <xf numFmtId="0" fontId="38" fillId="4" borderId="1" applyNumberFormat="0" applyAlignment="0" applyProtection="0"/>
    <xf numFmtId="0" fontId="38" fillId="4" borderId="1" applyNumberFormat="0" applyAlignment="0" applyProtection="0"/>
    <xf numFmtId="0" fontId="0" fillId="2" borderId="2" applyNumberFormat="0" applyFont="0" applyAlignment="0" applyProtection="0"/>
  </cellStyleXfs>
  <cellXfs count="54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179" fontId="3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179" fontId="4" fillId="0" borderId="0" xfId="0" applyNumberFormat="1" applyFont="1" applyFill="1" applyAlignment="1">
      <alignment horizontal="center"/>
    </xf>
    <xf numFmtId="0" fontId="4" fillId="0" borderId="13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indent="1"/>
    </xf>
    <xf numFmtId="180" fontId="4" fillId="0" borderId="0" xfId="0" applyNumberFormat="1" applyFont="1" applyFill="1" applyAlignment="1">
      <alignment horizontal="center"/>
    </xf>
    <xf numFmtId="1" fontId="4" fillId="0" borderId="18" xfId="0" applyNumberFormat="1" applyFont="1" applyFill="1" applyBorder="1" applyAlignment="1">
      <alignment horizontal="center" vertical="center"/>
    </xf>
    <xf numFmtId="179" fontId="4" fillId="0" borderId="18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left" indent="1"/>
    </xf>
    <xf numFmtId="181" fontId="4" fillId="0" borderId="0" xfId="0" applyNumberFormat="1" applyFont="1" applyFill="1" applyBorder="1" applyAlignment="1">
      <alignment horizontal="center" vertical="center"/>
    </xf>
    <xf numFmtId="179" fontId="4" fillId="0" borderId="0" xfId="0" applyNumberFormat="1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left" indent="1"/>
    </xf>
    <xf numFmtId="0" fontId="9" fillId="0" borderId="19" xfId="0" applyFont="1" applyFill="1" applyBorder="1" applyAlignment="1">
      <alignment horizontal="left" indent="1"/>
    </xf>
    <xf numFmtId="179" fontId="7" fillId="0" borderId="0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left" indent="1"/>
    </xf>
    <xf numFmtId="181" fontId="4" fillId="0" borderId="13" xfId="0" applyNumberFormat="1" applyFont="1" applyFill="1" applyBorder="1" applyAlignment="1">
      <alignment horizontal="center" vertical="center"/>
    </xf>
    <xf numFmtId="179" fontId="4" fillId="0" borderId="13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 wrapText="1"/>
    </xf>
    <xf numFmtId="179" fontId="9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79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1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/>
    </xf>
    <xf numFmtId="179" fontId="0" fillId="0" borderId="0" xfId="0" applyNumberFormat="1" applyFont="1" applyFill="1" applyAlignment="1">
      <alignment/>
    </xf>
    <xf numFmtId="0" fontId="12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179" fontId="11" fillId="0" borderId="0" xfId="0" applyNumberFormat="1" applyFont="1" applyFill="1" applyAlignment="1">
      <alignment horizontal="center"/>
    </xf>
    <xf numFmtId="0" fontId="11" fillId="0" borderId="13" xfId="0" applyFont="1" applyFill="1" applyBorder="1" applyAlignment="1">
      <alignment horizontal="center" wrapText="1"/>
    </xf>
    <xf numFmtId="0" fontId="14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left" indent="1"/>
    </xf>
    <xf numFmtId="179" fontId="11" fillId="0" borderId="21" xfId="547" applyNumberFormat="1" applyFont="1" applyFill="1" applyBorder="1" applyAlignment="1">
      <alignment horizontal="center" vertical="center"/>
      <protection/>
    </xf>
    <xf numFmtId="180" fontId="11" fillId="0" borderId="18" xfId="547" applyNumberFormat="1" applyFont="1" applyFill="1" applyBorder="1" applyAlignment="1">
      <alignment horizontal="center" vertical="center"/>
      <protection/>
    </xf>
    <xf numFmtId="179" fontId="11" fillId="0" borderId="18" xfId="547" applyNumberFormat="1" applyFont="1" applyFill="1" applyBorder="1" applyAlignment="1">
      <alignment horizontal="center" vertical="center"/>
      <protection/>
    </xf>
    <xf numFmtId="0" fontId="11" fillId="0" borderId="0" xfId="0" applyFont="1" applyFill="1" applyBorder="1" applyAlignment="1">
      <alignment horizontal="left" indent="1"/>
    </xf>
    <xf numFmtId="179" fontId="11" fillId="0" borderId="0" xfId="503" applyNumberFormat="1" applyFont="1" applyFill="1" applyBorder="1" applyAlignment="1">
      <alignment horizontal="center" vertical="center"/>
      <protection/>
    </xf>
    <xf numFmtId="179" fontId="11" fillId="0" borderId="22" xfId="547" applyNumberFormat="1" applyFont="1" applyFill="1" applyBorder="1" applyAlignment="1">
      <alignment horizontal="center" vertical="center"/>
      <protection/>
    </xf>
    <xf numFmtId="179" fontId="11" fillId="0" borderId="0" xfId="547" applyNumberFormat="1" applyFont="1" applyFill="1" applyBorder="1" applyAlignment="1">
      <alignment horizontal="center" vertical="center"/>
      <protection/>
    </xf>
    <xf numFmtId="0" fontId="15" fillId="0" borderId="0" xfId="0" applyFont="1" applyFill="1" applyBorder="1" applyAlignment="1">
      <alignment horizontal="left" indent="1"/>
    </xf>
    <xf numFmtId="0" fontId="16" fillId="0" borderId="0" xfId="0" applyFont="1" applyFill="1" applyBorder="1" applyAlignment="1">
      <alignment horizontal="left" indent="1"/>
    </xf>
    <xf numFmtId="179" fontId="14" fillId="0" borderId="22" xfId="547" applyNumberFormat="1" applyFont="1" applyFill="1" applyBorder="1" applyAlignment="1">
      <alignment horizontal="center" vertical="center"/>
      <protection/>
    </xf>
    <xf numFmtId="179" fontId="14" fillId="0" borderId="0" xfId="547" applyNumberFormat="1" applyFont="1" applyFill="1" applyBorder="1" applyAlignment="1">
      <alignment horizontal="center" vertical="center"/>
      <protection/>
    </xf>
    <xf numFmtId="179" fontId="14" fillId="0" borderId="0" xfId="503" applyNumberFormat="1" applyFont="1" applyFill="1" applyBorder="1" applyAlignment="1">
      <alignment horizontal="center" vertical="center"/>
      <protection/>
    </xf>
    <xf numFmtId="0" fontId="11" fillId="0" borderId="13" xfId="0" applyFont="1" applyFill="1" applyBorder="1" applyAlignment="1">
      <alignment horizontal="left" indent="1"/>
    </xf>
    <xf numFmtId="179" fontId="11" fillId="0" borderId="23" xfId="547" applyNumberFormat="1" applyFont="1" applyFill="1" applyBorder="1" applyAlignment="1">
      <alignment horizontal="center" vertical="center"/>
      <protection/>
    </xf>
    <xf numFmtId="179" fontId="11" fillId="0" borderId="13" xfId="547" applyNumberFormat="1" applyFont="1" applyFill="1" applyBorder="1" applyAlignment="1">
      <alignment horizontal="center" vertical="center"/>
      <protection/>
    </xf>
    <xf numFmtId="0" fontId="16" fillId="0" borderId="0" xfId="0" applyFont="1" applyFill="1" applyBorder="1" applyAlignment="1">
      <alignment vertical="center" wrapText="1"/>
    </xf>
    <xf numFmtId="179" fontId="16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12" fillId="0" borderId="0" xfId="0" applyFont="1" applyFill="1" applyBorder="1" applyAlignment="1">
      <alignment horizontal="centerContinuous" vertical="center"/>
    </xf>
    <xf numFmtId="0" fontId="10" fillId="0" borderId="0" xfId="0" applyFont="1" applyFill="1" applyAlignment="1">
      <alignment horizontal="centerContinuous" vertical="center"/>
    </xf>
    <xf numFmtId="0" fontId="11" fillId="0" borderId="0" xfId="0" applyFont="1" applyFill="1" applyBorder="1" applyAlignment="1">
      <alignment horizontal="center" wrapText="1"/>
    </xf>
    <xf numFmtId="2" fontId="11" fillId="0" borderId="0" xfId="503" applyNumberFormat="1" applyFont="1" applyFill="1" applyBorder="1" applyAlignment="1">
      <alignment horizontal="center" vertical="center"/>
      <protection/>
    </xf>
    <xf numFmtId="0" fontId="11" fillId="0" borderId="0" xfId="503" applyFont="1" applyFill="1" applyBorder="1" applyAlignment="1">
      <alignment horizontal="center" vertical="center"/>
      <protection/>
    </xf>
    <xf numFmtId="180" fontId="11" fillId="0" borderId="0" xfId="503" applyNumberFormat="1" applyFont="1" applyFill="1" applyBorder="1" applyAlignment="1">
      <alignment horizontal="center" vertical="center"/>
      <protection/>
    </xf>
    <xf numFmtId="181" fontId="11" fillId="0" borderId="0" xfId="503" applyNumberFormat="1" applyFont="1" applyFill="1" applyBorder="1" applyAlignment="1">
      <alignment horizontal="center" vertical="center"/>
      <protection/>
    </xf>
    <xf numFmtId="181" fontId="14" fillId="0" borderId="0" xfId="503" applyNumberFormat="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/>
    </xf>
    <xf numFmtId="179" fontId="0" fillId="0" borderId="0" xfId="0" applyNumberFormat="1" applyFont="1" applyFill="1" applyBorder="1" applyAlignment="1">
      <alignment/>
    </xf>
    <xf numFmtId="0" fontId="12" fillId="0" borderId="0" xfId="0" applyFont="1" applyFill="1" applyAlignment="1">
      <alignment horizontal="centerContinuous" vertical="center"/>
    </xf>
    <xf numFmtId="0" fontId="14" fillId="0" borderId="0" xfId="0" applyFont="1" applyFill="1" applyAlignment="1">
      <alignment horizontal="centerContinuous" vertical="center"/>
    </xf>
    <xf numFmtId="0" fontId="0" fillId="0" borderId="0" xfId="0" applyFill="1" applyAlignment="1">
      <alignment/>
    </xf>
    <xf numFmtId="0" fontId="10" fillId="0" borderId="0" xfId="0" applyFont="1" applyFill="1" applyBorder="1" applyAlignment="1">
      <alignment/>
    </xf>
    <xf numFmtId="0" fontId="11" fillId="0" borderId="24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181" fontId="17" fillId="0" borderId="0" xfId="0" applyNumberFormat="1" applyFont="1" applyFill="1" applyBorder="1" applyAlignment="1">
      <alignment horizontal="right" wrapText="1"/>
    </xf>
    <xf numFmtId="1" fontId="15" fillId="0" borderId="0" xfId="0" applyNumberFormat="1" applyFont="1" applyFill="1" applyBorder="1" applyAlignment="1">
      <alignment/>
    </xf>
    <xf numFmtId="1" fontId="16" fillId="0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 vertical="center" wrapText="1"/>
    </xf>
    <xf numFmtId="179" fontId="16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79" fontId="0" fillId="0" borderId="0" xfId="0" applyNumberFormat="1" applyFont="1" applyFill="1" applyBorder="1" applyAlignment="1">
      <alignment/>
    </xf>
    <xf numFmtId="1" fontId="16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Continuous" vertical="center"/>
    </xf>
    <xf numFmtId="0" fontId="18" fillId="0" borderId="0" xfId="0" applyFont="1" applyFill="1" applyBorder="1" applyAlignment="1">
      <alignment horizontal="center" vertical="center" wrapText="1"/>
    </xf>
    <xf numFmtId="179" fontId="17" fillId="0" borderId="0" xfId="531" applyNumberFormat="1" applyFont="1" applyFill="1" applyBorder="1" applyAlignment="1">
      <alignment horizontal="center" vertical="center"/>
      <protection/>
    </xf>
    <xf numFmtId="180" fontId="11" fillId="0" borderId="0" xfId="0" applyNumberFormat="1" applyFont="1" applyFill="1" applyAlignment="1">
      <alignment horizontal="center"/>
    </xf>
    <xf numFmtId="181" fontId="7" fillId="0" borderId="0" xfId="0" applyNumberFormat="1" applyFont="1" applyFill="1" applyBorder="1" applyAlignment="1">
      <alignment horizontal="center" vertical="center"/>
    </xf>
    <xf numFmtId="179" fontId="19" fillId="0" borderId="0" xfId="531" applyNumberFormat="1" applyFont="1" applyFill="1" applyBorder="1" applyAlignment="1">
      <alignment horizontal="center" vertical="center"/>
      <protection/>
    </xf>
    <xf numFmtId="180" fontId="14" fillId="0" borderId="0" xfId="0" applyNumberFormat="1" applyFont="1" applyFill="1" applyAlignment="1">
      <alignment horizontal="center"/>
    </xf>
    <xf numFmtId="0" fontId="16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/>
    </xf>
    <xf numFmtId="1" fontId="0" fillId="0" borderId="0" xfId="0" applyNumberFormat="1" applyFont="1" applyFill="1" applyAlignment="1">
      <alignment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1" fontId="12" fillId="0" borderId="0" xfId="0" applyNumberFormat="1" applyFont="1" applyFill="1" applyAlignment="1">
      <alignment horizontal="center" vertical="center"/>
    </xf>
    <xf numFmtId="179" fontId="17" fillId="0" borderId="0" xfId="0" applyNumberFormat="1" applyFont="1" applyFill="1" applyBorder="1" applyAlignment="1">
      <alignment horizontal="right"/>
    </xf>
    <xf numFmtId="179" fontId="17" fillId="0" borderId="0" xfId="0" applyNumberFormat="1" applyFont="1" applyFill="1" applyBorder="1" applyAlignment="1">
      <alignment horizontal="right" wrapText="1"/>
    </xf>
    <xf numFmtId="179" fontId="16" fillId="0" borderId="0" xfId="0" applyNumberFormat="1" applyFont="1" applyFill="1" applyBorder="1" applyAlignment="1">
      <alignment horizontal="right" wrapText="1"/>
    </xf>
    <xf numFmtId="182" fontId="16" fillId="0" borderId="0" xfId="0" applyNumberFormat="1" applyFont="1" applyFill="1" applyBorder="1" applyAlignment="1">
      <alignment horizontal="right" wrapText="1"/>
    </xf>
    <xf numFmtId="2" fontId="17" fillId="0" borderId="0" xfId="0" applyNumberFormat="1" applyFont="1" applyFill="1" applyBorder="1" applyAlignment="1">
      <alignment horizontal="right" wrapText="1"/>
    </xf>
    <xf numFmtId="0" fontId="16" fillId="0" borderId="0" xfId="0" applyFont="1" applyFill="1" applyBorder="1" applyAlignment="1">
      <alignment horizontal="center" vertical="center" wrapText="1"/>
    </xf>
    <xf numFmtId="179" fontId="19" fillId="0" borderId="0" xfId="0" applyNumberFormat="1" applyFont="1" applyFill="1" applyBorder="1" applyAlignment="1">
      <alignment horizontal="right" wrapText="1"/>
    </xf>
    <xf numFmtId="1" fontId="17" fillId="0" borderId="0" xfId="0" applyNumberFormat="1" applyFont="1" applyFill="1" applyBorder="1" applyAlignment="1">
      <alignment horizontal="right" wrapText="1"/>
    </xf>
    <xf numFmtId="0" fontId="11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1" fontId="11" fillId="0" borderId="0" xfId="0" applyNumberFormat="1" applyFont="1" applyFill="1" applyAlignment="1">
      <alignment horizontal="center"/>
    </xf>
    <xf numFmtId="1" fontId="11" fillId="0" borderId="21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right" vertical="top" wrapText="1"/>
    </xf>
    <xf numFmtId="1" fontId="16" fillId="0" borderId="0" xfId="0" applyNumberFormat="1" applyFont="1" applyFill="1" applyBorder="1" applyAlignment="1">
      <alignment horizontal="right" wrapText="1"/>
    </xf>
    <xf numFmtId="0" fontId="11" fillId="0" borderId="17" xfId="0" applyFont="1" applyFill="1" applyBorder="1" applyAlignment="1">
      <alignment horizontal="left" indent="1"/>
    </xf>
    <xf numFmtId="1" fontId="11" fillId="0" borderId="21" xfId="0" applyNumberFormat="1" applyFont="1" applyFill="1" applyBorder="1" applyAlignment="1">
      <alignment horizontal="center" vertical="center"/>
    </xf>
    <xf numFmtId="1" fontId="11" fillId="0" borderId="18" xfId="0" applyNumberFormat="1" applyFont="1" applyFill="1" applyBorder="1" applyAlignment="1">
      <alignment horizontal="center" vertical="center"/>
    </xf>
    <xf numFmtId="179" fontId="11" fillId="0" borderId="18" xfId="0" applyNumberFormat="1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left" indent="1"/>
    </xf>
    <xf numFmtId="1" fontId="11" fillId="0" borderId="22" xfId="0" applyNumberFormat="1" applyFont="1" applyFill="1" applyBorder="1" applyAlignment="1">
      <alignment horizontal="center" vertical="center"/>
    </xf>
    <xf numFmtId="179" fontId="11" fillId="0" borderId="0" xfId="0" applyNumberFormat="1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left" indent="1"/>
    </xf>
    <xf numFmtId="0" fontId="16" fillId="0" borderId="19" xfId="0" applyFont="1" applyFill="1" applyBorder="1" applyAlignment="1">
      <alignment horizontal="left" indent="1"/>
    </xf>
    <xf numFmtId="1" fontId="14" fillId="0" borderId="22" xfId="0" applyNumberFormat="1" applyFont="1" applyFill="1" applyBorder="1" applyAlignment="1">
      <alignment horizontal="center" vertical="center"/>
    </xf>
    <xf numFmtId="179" fontId="14" fillId="0" borderId="0" xfId="0" applyNumberFormat="1" applyFont="1" applyFill="1" applyBorder="1" applyAlignment="1">
      <alignment horizontal="center" vertical="center"/>
    </xf>
    <xf numFmtId="181" fontId="4" fillId="0" borderId="0" xfId="0" applyNumberFormat="1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vertical="center" wrapText="1"/>
    </xf>
    <xf numFmtId="179" fontId="16" fillId="0" borderId="26" xfId="0" applyNumberFormat="1" applyFont="1" applyFill="1" applyBorder="1" applyAlignment="1">
      <alignment/>
    </xf>
    <xf numFmtId="0" fontId="0" fillId="0" borderId="27" xfId="0" applyFont="1" applyFill="1" applyBorder="1" applyAlignment="1">
      <alignment/>
    </xf>
    <xf numFmtId="179" fontId="0" fillId="0" borderId="27" xfId="0" applyNumberFormat="1" applyFont="1" applyFill="1" applyBorder="1" applyAlignment="1">
      <alignment/>
    </xf>
    <xf numFmtId="0" fontId="11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 wrapText="1"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4" fillId="0" borderId="28" xfId="0" applyFont="1" applyFill="1" applyBorder="1" applyAlignment="1">
      <alignment horizontal="center" wrapText="1"/>
    </xf>
    <xf numFmtId="0" fontId="7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left" wrapText="1" indent="1"/>
    </xf>
    <xf numFmtId="179" fontId="4" fillId="0" borderId="31" xfId="0" applyNumberFormat="1" applyFont="1" applyFill="1" applyBorder="1" applyAlignment="1">
      <alignment horizontal="center" vertical="center" wrapText="1"/>
    </xf>
    <xf numFmtId="183" fontId="4" fillId="0" borderId="32" xfId="0" applyNumberFormat="1" applyFont="1" applyFill="1" applyBorder="1" applyAlignment="1">
      <alignment horizontal="center" vertical="center" wrapText="1"/>
    </xf>
    <xf numFmtId="179" fontId="4" fillId="0" borderId="32" xfId="0" applyNumberFormat="1" applyFont="1" applyFill="1" applyBorder="1" applyAlignment="1">
      <alignment horizontal="center" vertical="center" wrapText="1"/>
    </xf>
    <xf numFmtId="180" fontId="4" fillId="0" borderId="32" xfId="0" applyNumberFormat="1" applyFont="1" applyFill="1" applyBorder="1" applyAlignment="1">
      <alignment horizontal="center" vertical="center" wrapText="1"/>
    </xf>
    <xf numFmtId="179" fontId="22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left" wrapText="1" indent="1"/>
    </xf>
    <xf numFmtId="179" fontId="4" fillId="0" borderId="33" xfId="0" applyNumberFormat="1" applyFont="1" applyFill="1" applyBorder="1" applyAlignment="1">
      <alignment horizontal="center" vertical="center" wrapText="1"/>
    </xf>
    <xf numFmtId="179" fontId="4" fillId="0" borderId="0" xfId="0" applyNumberFormat="1" applyFont="1" applyFill="1" applyAlignment="1">
      <alignment horizontal="center" vertical="center" wrapText="1"/>
    </xf>
    <xf numFmtId="179" fontId="22" fillId="0" borderId="0" xfId="0" applyNumberFormat="1" applyFont="1" applyFill="1" applyBorder="1" applyAlignment="1">
      <alignment horizontal="right" wrapText="1"/>
    </xf>
    <xf numFmtId="0" fontId="8" fillId="0" borderId="0" xfId="0" applyFont="1" applyFill="1" applyAlignment="1">
      <alignment horizontal="left" wrapText="1" indent="1"/>
    </xf>
    <xf numFmtId="179" fontId="23" fillId="0" borderId="0" xfId="0" applyNumberFormat="1" applyFont="1" applyFill="1" applyBorder="1" applyAlignment="1">
      <alignment horizontal="right" wrapText="1"/>
    </xf>
    <xf numFmtId="0" fontId="22" fillId="0" borderId="0" xfId="0" applyFont="1" applyFill="1" applyBorder="1" applyAlignment="1">
      <alignment horizontal="right" vertical="top" wrapText="1"/>
    </xf>
    <xf numFmtId="182" fontId="23" fillId="0" borderId="0" xfId="0" applyNumberFormat="1" applyFont="1" applyFill="1" applyBorder="1" applyAlignment="1">
      <alignment horizontal="right" wrapText="1"/>
    </xf>
    <xf numFmtId="0" fontId="9" fillId="0" borderId="0" xfId="0" applyFont="1" applyFill="1" applyAlignment="1">
      <alignment horizontal="left" wrapText="1" indent="1"/>
    </xf>
    <xf numFmtId="179" fontId="7" fillId="0" borderId="33" xfId="0" applyNumberFormat="1" applyFont="1" applyFill="1" applyBorder="1" applyAlignment="1">
      <alignment horizontal="center" vertical="center" wrapText="1"/>
    </xf>
    <xf numFmtId="179" fontId="7" fillId="0" borderId="0" xfId="0" applyNumberFormat="1" applyFont="1" applyFill="1" applyAlignment="1">
      <alignment horizontal="center" vertical="center" wrapText="1"/>
    </xf>
    <xf numFmtId="2" fontId="22" fillId="0" borderId="0" xfId="0" applyNumberFormat="1" applyFont="1" applyFill="1" applyBorder="1" applyAlignment="1">
      <alignment horizontal="right" wrapText="1"/>
    </xf>
    <xf numFmtId="0" fontId="4" fillId="0" borderId="13" xfId="0" applyFont="1" applyFill="1" applyBorder="1" applyAlignment="1">
      <alignment horizontal="left" wrapText="1" indent="1"/>
    </xf>
    <xf numFmtId="179" fontId="4" fillId="0" borderId="34" xfId="0" applyNumberFormat="1" applyFont="1" applyFill="1" applyBorder="1" applyAlignment="1">
      <alignment horizontal="center" vertical="center" wrapText="1"/>
    </xf>
    <xf numFmtId="179" fontId="4" fillId="0" borderId="13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20" fillId="0" borderId="0" xfId="0" applyFont="1" applyFill="1" applyBorder="1" applyAlignment="1">
      <alignment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vertical="center" wrapText="1"/>
    </xf>
    <xf numFmtId="0" fontId="11" fillId="0" borderId="28" xfId="0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1" fillId="0" borderId="29" xfId="0" applyFont="1" applyFill="1" applyBorder="1" applyAlignment="1">
      <alignment wrapText="1"/>
    </xf>
    <xf numFmtId="0" fontId="11" fillId="0" borderId="35" xfId="0" applyFont="1" applyFill="1" applyBorder="1" applyAlignment="1">
      <alignment horizontal="center" vertical="center" wrapText="1"/>
    </xf>
    <xf numFmtId="0" fontId="11" fillId="0" borderId="36" xfId="0" applyFont="1" applyFill="1" applyBorder="1" applyAlignment="1">
      <alignment vertical="center" wrapText="1"/>
    </xf>
    <xf numFmtId="0" fontId="11" fillId="0" borderId="0" xfId="143" applyFont="1" applyFill="1" applyBorder="1" applyAlignment="1">
      <alignment horizontal="center" vertical="center" wrapText="1"/>
      <protection/>
    </xf>
    <xf numFmtId="0" fontId="11" fillId="0" borderId="37" xfId="143" applyFont="1" applyFill="1" applyBorder="1" applyAlignment="1">
      <alignment horizontal="center" vertical="center" wrapText="1"/>
      <protection/>
    </xf>
    <xf numFmtId="0" fontId="7" fillId="0" borderId="32" xfId="0" applyFont="1" applyFill="1" applyBorder="1" applyAlignment="1">
      <alignment wrapText="1"/>
    </xf>
    <xf numFmtId="179" fontId="11" fillId="0" borderId="21" xfId="496" applyNumberFormat="1" applyFont="1" applyFill="1" applyBorder="1" applyAlignment="1">
      <alignment horizontal="right"/>
      <protection/>
    </xf>
    <xf numFmtId="179" fontId="11" fillId="0" borderId="18" xfId="496" applyNumberFormat="1" applyFont="1" applyFill="1" applyBorder="1" applyAlignment="1">
      <alignment/>
      <protection/>
    </xf>
    <xf numFmtId="179" fontId="11" fillId="0" borderId="0" xfId="0" applyNumberFormat="1" applyFont="1" applyFill="1" applyBorder="1" applyAlignment="1">
      <alignment/>
    </xf>
    <xf numFmtId="0" fontId="14" fillId="0" borderId="18" xfId="143" applyFont="1" applyFill="1" applyBorder="1" applyAlignment="1">
      <alignment wrapText="1"/>
      <protection/>
    </xf>
    <xf numFmtId="1" fontId="11" fillId="0" borderId="21" xfId="496" applyNumberFormat="1" applyFont="1" applyFill="1" applyBorder="1" applyAlignment="1">
      <alignment horizontal="right"/>
      <protection/>
    </xf>
    <xf numFmtId="0" fontId="4" fillId="0" borderId="0" xfId="0" applyFont="1" applyFill="1" applyAlignment="1">
      <alignment wrapText="1"/>
    </xf>
    <xf numFmtId="179" fontId="11" fillId="0" borderId="22" xfId="496" applyNumberFormat="1" applyFont="1" applyFill="1" applyBorder="1" applyAlignment="1">
      <alignment horizontal="right"/>
      <protection/>
    </xf>
    <xf numFmtId="180" fontId="11" fillId="0" borderId="0" xfId="0" applyNumberFormat="1" applyFont="1" applyFill="1" applyAlignment="1">
      <alignment/>
    </xf>
    <xf numFmtId="0" fontId="11" fillId="0" borderId="0" xfId="0" applyFont="1" applyFill="1" applyBorder="1" applyAlignment="1">
      <alignment/>
    </xf>
    <xf numFmtId="1" fontId="11" fillId="0" borderId="22" xfId="496" applyNumberFormat="1" applyFont="1" applyFill="1" applyBorder="1" applyAlignment="1">
      <alignment horizontal="right"/>
      <protection/>
    </xf>
    <xf numFmtId="179" fontId="11" fillId="0" borderId="0" xfId="0" applyNumberFormat="1" applyFont="1" applyFill="1" applyAlignment="1">
      <alignment/>
    </xf>
    <xf numFmtId="0" fontId="11" fillId="0" borderId="0" xfId="0" applyNumberFormat="1" applyFont="1" applyFill="1" applyBorder="1" applyAlignment="1">
      <alignment/>
    </xf>
    <xf numFmtId="0" fontId="4" fillId="0" borderId="38" xfId="0" applyFont="1" applyFill="1" applyBorder="1" applyAlignment="1">
      <alignment wrapText="1"/>
    </xf>
    <xf numFmtId="0" fontId="11" fillId="0" borderId="19" xfId="0" applyNumberFormat="1" applyFont="1" applyFill="1" applyBorder="1" applyAlignment="1">
      <alignment/>
    </xf>
    <xf numFmtId="0" fontId="11" fillId="0" borderId="19" xfId="0" applyFont="1" applyFill="1" applyBorder="1" applyAlignment="1">
      <alignment/>
    </xf>
    <xf numFmtId="180" fontId="11" fillId="0" borderId="0" xfId="0" applyNumberFormat="1" applyFont="1" applyFill="1" applyBorder="1" applyAlignment="1">
      <alignment/>
    </xf>
    <xf numFmtId="0" fontId="4" fillId="0" borderId="28" xfId="0" applyFont="1" applyFill="1" applyBorder="1" applyAlignment="1">
      <alignment wrapText="1"/>
    </xf>
    <xf numFmtId="179" fontId="11" fillId="0" borderId="23" xfId="496" applyNumberFormat="1" applyFont="1" applyFill="1" applyBorder="1" applyAlignment="1">
      <alignment horizontal="right"/>
      <protection/>
    </xf>
    <xf numFmtId="180" fontId="11" fillId="0" borderId="13" xfId="0" applyNumberFormat="1" applyFont="1" applyFill="1" applyBorder="1" applyAlignment="1">
      <alignment/>
    </xf>
    <xf numFmtId="0" fontId="11" fillId="0" borderId="13" xfId="0" applyFont="1" applyFill="1" applyBorder="1" applyAlignment="1">
      <alignment/>
    </xf>
    <xf numFmtId="1" fontId="11" fillId="0" borderId="23" xfId="496" applyNumberFormat="1" applyFont="1" applyFill="1" applyBorder="1" applyAlignment="1">
      <alignment horizontal="right"/>
      <protection/>
    </xf>
    <xf numFmtId="0" fontId="11" fillId="0" borderId="0" xfId="0" applyFont="1" applyFill="1" applyBorder="1" applyAlignment="1">
      <alignment wrapText="1"/>
    </xf>
    <xf numFmtId="184" fontId="11" fillId="0" borderId="0" xfId="0" applyNumberFormat="1" applyFont="1" applyFill="1" applyBorder="1" applyAlignment="1">
      <alignment horizontal="right" wrapText="1"/>
    </xf>
    <xf numFmtId="179" fontId="11" fillId="0" borderId="0" xfId="0" applyNumberFormat="1" applyFont="1" applyFill="1" applyBorder="1" applyAlignment="1">
      <alignment horizontal="right" wrapText="1"/>
    </xf>
    <xf numFmtId="0" fontId="11" fillId="0" borderId="0" xfId="0" applyFont="1" applyFill="1" applyAlignment="1">
      <alignment wrapText="1"/>
    </xf>
    <xf numFmtId="181" fontId="11" fillId="0" borderId="0" xfId="0" applyNumberFormat="1" applyFont="1" applyFill="1" applyAlignment="1">
      <alignment wrapText="1"/>
    </xf>
    <xf numFmtId="180" fontId="11" fillId="0" borderId="0" xfId="0" applyNumberFormat="1" applyFont="1" applyFill="1" applyAlignment="1">
      <alignment wrapText="1"/>
    </xf>
    <xf numFmtId="180" fontId="11" fillId="0" borderId="0" xfId="0" applyNumberFormat="1" applyFont="1" applyFill="1" applyBorder="1" applyAlignment="1">
      <alignment/>
    </xf>
    <xf numFmtId="1" fontId="11" fillId="0" borderId="0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right" vertical="center" wrapText="1"/>
    </xf>
    <xf numFmtId="0" fontId="11" fillId="0" borderId="0" xfId="143" applyFont="1" applyFill="1" applyBorder="1" applyAlignment="1">
      <alignment vertical="center" wrapText="1"/>
      <protection/>
    </xf>
    <xf numFmtId="179" fontId="11" fillId="0" borderId="0" xfId="0" applyNumberFormat="1" applyFont="1" applyFill="1" applyBorder="1" applyAlignment="1">
      <alignment horizontal="right"/>
    </xf>
    <xf numFmtId="0" fontId="11" fillId="0" borderId="14" xfId="0" applyFont="1" applyFill="1" applyBorder="1" applyAlignment="1">
      <alignment/>
    </xf>
    <xf numFmtId="179" fontId="4" fillId="0" borderId="33" xfId="0" applyNumberFormat="1" applyFont="1" applyFill="1" applyBorder="1" applyAlignment="1">
      <alignment horizontal="right" wrapText="1"/>
    </xf>
    <xf numFmtId="179" fontId="4" fillId="0" borderId="0" xfId="0" applyNumberFormat="1" applyFont="1" applyFill="1" applyAlignment="1">
      <alignment horizontal="right" wrapText="1"/>
    </xf>
    <xf numFmtId="1" fontId="11" fillId="0" borderId="0" xfId="0" applyNumberFormat="1" applyFont="1" applyFill="1" applyAlignment="1">
      <alignment/>
    </xf>
    <xf numFmtId="0" fontId="11" fillId="0" borderId="0" xfId="0" applyNumberFormat="1" applyFont="1" applyFill="1" applyBorder="1" applyAlignment="1">
      <alignment horizontal="center"/>
    </xf>
    <xf numFmtId="1" fontId="11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6" xfId="143" applyFont="1" applyFill="1" applyBorder="1" applyAlignment="1">
      <alignment vertical="center" wrapText="1"/>
      <protection/>
    </xf>
    <xf numFmtId="180" fontId="11" fillId="0" borderId="22" xfId="0" applyNumberFormat="1" applyFont="1" applyFill="1" applyBorder="1" applyAlignment="1">
      <alignment/>
    </xf>
    <xf numFmtId="179" fontId="11" fillId="0" borderId="0" xfId="496" applyNumberFormat="1" applyFont="1" applyFill="1" applyBorder="1" applyAlignment="1">
      <alignment/>
      <protection/>
    </xf>
    <xf numFmtId="180" fontId="11" fillId="0" borderId="22" xfId="0" applyNumberFormat="1" applyFont="1" applyFill="1" applyBorder="1" applyAlignment="1">
      <alignment horizontal="right"/>
    </xf>
    <xf numFmtId="180" fontId="11" fillId="0" borderId="23" xfId="0" applyNumberFormat="1" applyFont="1" applyFill="1" applyBorder="1" applyAlignment="1">
      <alignment/>
    </xf>
    <xf numFmtId="0" fontId="14" fillId="0" borderId="0" xfId="0" applyFont="1" applyFill="1" applyBorder="1" applyAlignment="1">
      <alignment horizontal="center" vertical="center"/>
    </xf>
    <xf numFmtId="0" fontId="11" fillId="0" borderId="21" xfId="143" applyFont="1" applyFill="1" applyBorder="1" applyAlignment="1">
      <alignment vertical="center" wrapText="1"/>
      <protection/>
    </xf>
    <xf numFmtId="0" fontId="14" fillId="0" borderId="17" xfId="143" applyFont="1" applyFill="1" applyBorder="1" applyAlignment="1">
      <alignment wrapText="1"/>
      <protection/>
    </xf>
    <xf numFmtId="180" fontId="11" fillId="0" borderId="21" xfId="0" applyNumberFormat="1" applyFont="1" applyFill="1" applyBorder="1" applyAlignment="1">
      <alignment horizontal="right"/>
    </xf>
    <xf numFmtId="180" fontId="11" fillId="0" borderId="23" xfId="0" applyNumberFormat="1" applyFont="1" applyFill="1" applyBorder="1" applyAlignment="1">
      <alignment horizontal="right"/>
    </xf>
    <xf numFmtId="180" fontId="11" fillId="0" borderId="0" xfId="578" applyNumberFormat="1" applyFont="1" applyFill="1">
      <alignment/>
      <protection/>
    </xf>
    <xf numFmtId="180" fontId="11" fillId="0" borderId="0" xfId="22" applyNumberFormat="1" applyFont="1" applyFill="1" applyBorder="1" applyAlignment="1">
      <alignment horizontal="right"/>
      <protection/>
    </xf>
    <xf numFmtId="0" fontId="11" fillId="0" borderId="0" xfId="0" applyFont="1" applyFill="1" applyAlignment="1">
      <alignment horizontal="left" vertical="center" wrapText="1"/>
    </xf>
    <xf numFmtId="1" fontId="11" fillId="0" borderId="0" xfId="0" applyNumberFormat="1" applyFont="1" applyFill="1" applyAlignment="1">
      <alignment wrapText="1"/>
    </xf>
    <xf numFmtId="1" fontId="11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right" vertical="center"/>
    </xf>
    <xf numFmtId="0" fontId="11" fillId="0" borderId="14" xfId="0" applyNumberFormat="1" applyFont="1" applyFill="1" applyBorder="1" applyAlignment="1">
      <alignment/>
    </xf>
    <xf numFmtId="0" fontId="11" fillId="0" borderId="15" xfId="143" applyFont="1" applyFill="1" applyBorder="1" applyAlignment="1">
      <alignment horizontal="center" vertical="center" wrapText="1"/>
      <protection/>
    </xf>
    <xf numFmtId="0" fontId="11" fillId="0" borderId="16" xfId="143" applyNumberFormat="1" applyFont="1" applyFill="1" applyBorder="1" applyAlignment="1">
      <alignment horizontal="center" vertical="center" wrapText="1"/>
      <protection/>
    </xf>
    <xf numFmtId="0" fontId="11" fillId="0" borderId="0" xfId="143" applyNumberFormat="1" applyFont="1" applyFill="1" applyBorder="1" applyAlignment="1">
      <alignment horizontal="center" vertical="center" wrapText="1"/>
      <protection/>
    </xf>
    <xf numFmtId="180" fontId="11" fillId="0" borderId="0" xfId="0" applyNumberFormat="1" applyFont="1" applyFill="1" applyAlignment="1">
      <alignment horizontal="right"/>
    </xf>
    <xf numFmtId="0" fontId="11" fillId="0" borderId="0" xfId="0" applyFont="1" applyFill="1" applyAlignment="1">
      <alignment horizontal="right" vertical="center"/>
    </xf>
    <xf numFmtId="0" fontId="11" fillId="0" borderId="13" xfId="0" applyFont="1" applyFill="1" applyBorder="1" applyAlignment="1">
      <alignment/>
    </xf>
    <xf numFmtId="180" fontId="11" fillId="0" borderId="13" xfId="0" applyNumberFormat="1" applyFont="1" applyFill="1" applyBorder="1" applyAlignment="1">
      <alignment horizontal="right"/>
    </xf>
    <xf numFmtId="0" fontId="11" fillId="0" borderId="18" xfId="0" applyFont="1" applyFill="1" applyBorder="1" applyAlignment="1">
      <alignment horizontal="left" vertical="center" wrapText="1"/>
    </xf>
    <xf numFmtId="0" fontId="11" fillId="0" borderId="18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8" fillId="0" borderId="0" xfId="0" applyFont="1" applyFill="1" applyBorder="1" applyAlignment="1">
      <alignment vertical="center"/>
    </xf>
    <xf numFmtId="183" fontId="11" fillId="0" borderId="14" xfId="0" applyNumberFormat="1" applyFont="1" applyFill="1" applyBorder="1" applyAlignment="1">
      <alignment/>
    </xf>
    <xf numFmtId="183" fontId="11" fillId="0" borderId="16" xfId="115" applyNumberFormat="1" applyFont="1" applyFill="1" applyBorder="1" applyAlignment="1">
      <alignment horizontal="center" vertical="center" wrapText="1"/>
      <protection/>
    </xf>
    <xf numFmtId="0" fontId="11" fillId="0" borderId="16" xfId="143" applyFont="1" applyFill="1" applyBorder="1" applyAlignment="1">
      <alignment horizontal="center" vertical="center" wrapText="1"/>
      <protection/>
    </xf>
    <xf numFmtId="1" fontId="11" fillId="0" borderId="22" xfId="0" applyNumberFormat="1" applyFont="1" applyFill="1" applyBorder="1" applyAlignment="1">
      <alignment horizontal="right"/>
    </xf>
    <xf numFmtId="181" fontId="11" fillId="0" borderId="0" xfId="0" applyNumberFormat="1" applyFont="1" applyFill="1" applyBorder="1" applyAlignment="1">
      <alignment horizontal="right"/>
    </xf>
    <xf numFmtId="183" fontId="18" fillId="0" borderId="0" xfId="0" applyNumberFormat="1" applyFont="1" applyFill="1" applyBorder="1" applyAlignment="1">
      <alignment/>
    </xf>
    <xf numFmtId="181" fontId="11" fillId="0" borderId="0" xfId="0" applyNumberFormat="1" applyFont="1" applyFill="1" applyBorder="1" applyAlignment="1">
      <alignment horizontal="center" vertical="center"/>
    </xf>
    <xf numFmtId="180" fontId="11" fillId="0" borderId="0" xfId="0" applyNumberFormat="1" applyFont="1" applyFill="1" applyBorder="1" applyAlignment="1">
      <alignment horizontal="right" vertical="center"/>
    </xf>
    <xf numFmtId="181" fontId="11" fillId="0" borderId="0" xfId="0" applyNumberFormat="1" applyFont="1" applyFill="1" applyAlignment="1">
      <alignment/>
    </xf>
    <xf numFmtId="184" fontId="11" fillId="0" borderId="0" xfId="0" applyNumberFormat="1" applyFont="1" applyFill="1" applyBorder="1" applyAlignment="1">
      <alignment horizontal="center" vertical="center"/>
    </xf>
    <xf numFmtId="1" fontId="11" fillId="0" borderId="22" xfId="0" applyNumberFormat="1" applyFont="1" applyFill="1" applyBorder="1" applyAlignment="1">
      <alignment horizontal="right" vertical="center"/>
    </xf>
    <xf numFmtId="180" fontId="11" fillId="0" borderId="0" xfId="0" applyNumberFormat="1" applyFont="1" applyFill="1" applyAlignment="1">
      <alignment horizontal="right" vertical="center"/>
    </xf>
    <xf numFmtId="180" fontId="11" fillId="0" borderId="0" xfId="0" applyNumberFormat="1" applyFont="1" applyFill="1" applyAlignment="1">
      <alignment horizontal="center" vertical="center"/>
    </xf>
    <xf numFmtId="179" fontId="11" fillId="0" borderId="0" xfId="0" applyNumberFormat="1" applyFont="1" applyFill="1" applyAlignment="1">
      <alignment horizontal="right"/>
    </xf>
    <xf numFmtId="1" fontId="11" fillId="0" borderId="22" xfId="496" applyNumberFormat="1" applyFont="1" applyFill="1" applyBorder="1" applyAlignment="1">
      <alignment horizontal="right" vertical="center"/>
      <protection/>
    </xf>
    <xf numFmtId="1" fontId="11" fillId="0" borderId="22" xfId="496" applyNumberFormat="1" applyFont="1" applyFill="1" applyBorder="1" applyAlignment="1">
      <alignment horizontal="center" vertical="center"/>
      <protection/>
    </xf>
    <xf numFmtId="2" fontId="11" fillId="0" borderId="0" xfId="0" applyNumberFormat="1" applyFont="1" applyFill="1" applyBorder="1" applyAlignment="1">
      <alignment/>
    </xf>
    <xf numFmtId="180" fontId="11" fillId="0" borderId="0" xfId="0" applyNumberFormat="1" applyFont="1" applyFill="1" applyBorder="1" applyAlignment="1">
      <alignment horizontal="center" vertical="center"/>
    </xf>
    <xf numFmtId="1" fontId="11" fillId="0" borderId="23" xfId="496" applyNumberFormat="1" applyFont="1" applyFill="1" applyBorder="1" applyAlignment="1">
      <alignment horizontal="right" vertical="center"/>
      <protection/>
    </xf>
    <xf numFmtId="180" fontId="11" fillId="0" borderId="13" xfId="0" applyNumberFormat="1" applyFont="1" applyFill="1" applyBorder="1" applyAlignment="1">
      <alignment horizontal="right" vertical="center"/>
    </xf>
    <xf numFmtId="1" fontId="11" fillId="0" borderId="23" xfId="496" applyNumberFormat="1" applyFont="1" applyFill="1" applyBorder="1" applyAlignment="1">
      <alignment horizontal="center" vertical="center"/>
      <protection/>
    </xf>
    <xf numFmtId="180" fontId="11" fillId="0" borderId="13" xfId="0" applyNumberFormat="1" applyFont="1" applyFill="1" applyBorder="1" applyAlignment="1">
      <alignment horizontal="center" vertical="center"/>
    </xf>
    <xf numFmtId="183" fontId="11" fillId="0" borderId="0" xfId="0" applyNumberFormat="1" applyFont="1" applyFill="1" applyBorder="1" applyAlignment="1">
      <alignment horizontal="left"/>
    </xf>
    <xf numFmtId="181" fontId="11" fillId="0" borderId="0" xfId="0" applyNumberFormat="1" applyFont="1" applyFill="1" applyBorder="1" applyAlignment="1">
      <alignment horizontal="right" vertical="center"/>
    </xf>
    <xf numFmtId="1" fontId="11" fillId="0" borderId="0" xfId="0" applyNumberFormat="1" applyFont="1" applyFill="1" applyAlignment="1">
      <alignment horizontal="left"/>
    </xf>
    <xf numFmtId="1" fontId="11" fillId="0" borderId="0" xfId="0" applyNumberFormat="1" applyFont="1" applyFill="1" applyAlignment="1">
      <alignment/>
    </xf>
    <xf numFmtId="181" fontId="11" fillId="0" borderId="22" xfId="0" applyNumberFormat="1" applyFont="1" applyFill="1" applyBorder="1" applyAlignment="1">
      <alignment horizontal="center" vertical="center"/>
    </xf>
    <xf numFmtId="0" fontId="14" fillId="0" borderId="0" xfId="143" applyFont="1" applyFill="1" applyBorder="1" applyAlignment="1">
      <alignment wrapText="1"/>
      <protection/>
    </xf>
    <xf numFmtId="1" fontId="11" fillId="0" borderId="21" xfId="0" applyNumberFormat="1" applyFont="1" applyFill="1" applyBorder="1" applyAlignment="1">
      <alignment horizontal="right"/>
    </xf>
    <xf numFmtId="1" fontId="11" fillId="0" borderId="18" xfId="0" applyNumberFormat="1" applyFont="1" applyFill="1" applyBorder="1" applyAlignment="1">
      <alignment horizontal="right"/>
    </xf>
    <xf numFmtId="181" fontId="11" fillId="0" borderId="22" xfId="496" applyNumberFormat="1" applyFont="1" applyFill="1" applyBorder="1" applyAlignment="1">
      <alignment horizontal="center" vertical="center"/>
      <protection/>
    </xf>
    <xf numFmtId="181" fontId="11" fillId="0" borderId="23" xfId="496" applyNumberFormat="1" applyFont="1" applyFill="1" applyBorder="1" applyAlignment="1">
      <alignment horizontal="center" vertical="center"/>
      <protection/>
    </xf>
    <xf numFmtId="1" fontId="11" fillId="0" borderId="13" xfId="0" applyNumberFormat="1" applyFont="1" applyFill="1" applyBorder="1" applyAlignment="1">
      <alignment/>
    </xf>
    <xf numFmtId="1" fontId="11" fillId="0" borderId="13" xfId="0" applyNumberFormat="1" applyFont="1" applyFill="1" applyBorder="1" applyAlignment="1">
      <alignment horizontal="right"/>
    </xf>
    <xf numFmtId="0" fontId="11" fillId="0" borderId="18" xfId="0" applyFont="1" applyFill="1" applyBorder="1" applyAlignment="1">
      <alignment horizontal="left"/>
    </xf>
    <xf numFmtId="0" fontId="11" fillId="0" borderId="28" xfId="0" applyFont="1" applyFill="1" applyBorder="1" applyAlignment="1">
      <alignment vertical="center"/>
    </xf>
    <xf numFmtId="0" fontId="11" fillId="0" borderId="39" xfId="143" applyFont="1" applyFill="1" applyBorder="1" applyAlignment="1">
      <alignment vertical="center" wrapText="1"/>
      <protection/>
    </xf>
    <xf numFmtId="179" fontId="11" fillId="0" borderId="22" xfId="0" applyNumberFormat="1" applyFont="1" applyFill="1" applyBorder="1" applyAlignment="1">
      <alignment horizontal="center" vertical="center"/>
    </xf>
    <xf numFmtId="179" fontId="11" fillId="0" borderId="22" xfId="496" applyNumberFormat="1" applyFont="1" applyFill="1" applyBorder="1" applyAlignment="1">
      <alignment horizontal="center" vertical="center"/>
      <protection/>
    </xf>
    <xf numFmtId="179" fontId="11" fillId="0" borderId="23" xfId="496" applyNumberFormat="1" applyFont="1" applyFill="1" applyBorder="1" applyAlignment="1">
      <alignment horizontal="center" vertical="center"/>
      <protection/>
    </xf>
    <xf numFmtId="0" fontId="11" fillId="0" borderId="37" xfId="143" applyNumberFormat="1" applyFont="1" applyFill="1" applyBorder="1" applyAlignment="1">
      <alignment horizontal="center" vertical="center" wrapText="1"/>
      <protection/>
    </xf>
    <xf numFmtId="0" fontId="11" fillId="0" borderId="40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horizontal="left"/>
    </xf>
    <xf numFmtId="0" fontId="11" fillId="0" borderId="41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/>
    </xf>
    <xf numFmtId="0" fontId="11" fillId="0" borderId="13" xfId="0" applyNumberFormat="1" applyFont="1" applyFill="1" applyBorder="1" applyAlignment="1">
      <alignment horizontal="left"/>
    </xf>
    <xf numFmtId="0" fontId="11" fillId="0" borderId="42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11" fillId="0" borderId="16" xfId="0" applyNumberFormat="1" applyFont="1" applyFill="1" applyBorder="1" applyAlignment="1">
      <alignment horizontal="center" vertical="center" wrapText="1"/>
    </xf>
    <xf numFmtId="1" fontId="11" fillId="0" borderId="0" xfId="0" applyNumberFormat="1" applyFont="1" applyFill="1" applyAlignment="1">
      <alignment horizontal="right"/>
    </xf>
    <xf numFmtId="0" fontId="11" fillId="0" borderId="22" xfId="0" applyNumberFormat="1" applyFont="1" applyFill="1" applyBorder="1" applyAlignment="1">
      <alignment horizontal="right" vertical="center"/>
    </xf>
    <xf numFmtId="179" fontId="11" fillId="0" borderId="0" xfId="0" applyNumberFormat="1" applyFont="1" applyFill="1" applyAlignment="1">
      <alignment horizontal="right" vertical="center"/>
    </xf>
    <xf numFmtId="0" fontId="25" fillId="0" borderId="0" xfId="601" applyNumberFormat="1" applyFont="1" applyBorder="1" applyAlignment="1" applyProtection="1">
      <alignment horizontal="right" vertical="center" wrapText="1"/>
      <protection/>
    </xf>
    <xf numFmtId="0" fontId="25" fillId="0" borderId="0" xfId="601" applyNumberFormat="1" applyFont="1" applyBorder="1" applyAlignment="1" applyProtection="1">
      <alignment horizontal="right" vertical="center" wrapText="1"/>
      <protection/>
    </xf>
    <xf numFmtId="179" fontId="11" fillId="0" borderId="13" xfId="0" applyNumberFormat="1" applyFont="1" applyFill="1" applyBorder="1" applyAlignment="1">
      <alignment horizontal="right" vertical="center"/>
    </xf>
    <xf numFmtId="0" fontId="12" fillId="0" borderId="13" xfId="0" applyFont="1" applyFill="1" applyBorder="1" applyAlignment="1">
      <alignment horizontal="center" vertical="center"/>
    </xf>
    <xf numFmtId="0" fontId="17" fillId="0" borderId="0" xfId="0" applyFont="1" applyFill="1" applyAlignment="1">
      <alignment/>
    </xf>
    <xf numFmtId="179" fontId="11" fillId="0" borderId="24" xfId="0" applyNumberFormat="1" applyFont="1" applyFill="1" applyBorder="1" applyAlignment="1">
      <alignment horizontal="right"/>
    </xf>
    <xf numFmtId="179" fontId="11" fillId="0" borderId="41" xfId="0" applyNumberFormat="1" applyFont="1" applyFill="1" applyBorder="1" applyAlignment="1">
      <alignment horizontal="right"/>
    </xf>
    <xf numFmtId="179" fontId="11" fillId="0" borderId="0" xfId="0" applyNumberFormat="1" applyFont="1" applyFill="1" applyBorder="1" applyAlignment="1">
      <alignment horizontal="right" vertical="center"/>
    </xf>
    <xf numFmtId="181" fontId="11" fillId="0" borderId="22" xfId="0" applyNumberFormat="1" applyFont="1" applyFill="1" applyBorder="1" applyAlignment="1">
      <alignment horizontal="right" vertical="center"/>
    </xf>
    <xf numFmtId="179" fontId="11" fillId="0" borderId="42" xfId="0" applyNumberFormat="1" applyFont="1" applyFill="1" applyBorder="1" applyAlignment="1">
      <alignment horizontal="right"/>
    </xf>
    <xf numFmtId="180" fontId="11" fillId="0" borderId="22" xfId="0" applyNumberFormat="1" applyFont="1" applyFill="1" applyBorder="1" applyAlignment="1">
      <alignment horizontal="right" vertical="center"/>
    </xf>
    <xf numFmtId="0" fontId="11" fillId="0" borderId="13" xfId="0" applyFont="1" applyFill="1" applyBorder="1" applyAlignment="1">
      <alignment horizontal="right" vertical="center"/>
    </xf>
    <xf numFmtId="0" fontId="11" fillId="0" borderId="18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11" fillId="0" borderId="22" xfId="0" applyFont="1" applyFill="1" applyBorder="1" applyAlignment="1">
      <alignment horizontal="right" vertical="center"/>
    </xf>
    <xf numFmtId="1" fontId="11" fillId="0" borderId="0" xfId="0" applyNumberFormat="1" applyFont="1" applyFill="1" applyBorder="1" applyAlignment="1">
      <alignment horizontal="left"/>
    </xf>
    <xf numFmtId="1" fontId="11" fillId="0" borderId="0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left" vertical="center"/>
    </xf>
    <xf numFmtId="180" fontId="11" fillId="0" borderId="0" xfId="0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/>
    </xf>
    <xf numFmtId="0" fontId="26" fillId="0" borderId="0" xfId="0" applyFont="1" applyFill="1" applyAlignment="1">
      <alignment vertical="center"/>
    </xf>
    <xf numFmtId="0" fontId="12" fillId="0" borderId="0" xfId="115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>
      <alignment horizontal="centerContinuous" vertical="center"/>
    </xf>
    <xf numFmtId="0" fontId="12" fillId="0" borderId="0" xfId="115" applyFont="1" applyFill="1" applyBorder="1" applyAlignment="1" applyProtection="1">
      <alignment horizontal="centerContinuous" vertical="center"/>
      <protection hidden="1"/>
    </xf>
    <xf numFmtId="0" fontId="17" fillId="0" borderId="0" xfId="0" applyFont="1" applyFill="1" applyAlignment="1">
      <alignment horizontal="left"/>
    </xf>
    <xf numFmtId="0" fontId="15" fillId="0" borderId="0" xfId="0" applyFont="1" applyFill="1" applyBorder="1" applyAlignment="1">
      <alignment horizontal="center"/>
    </xf>
    <xf numFmtId="0" fontId="11" fillId="0" borderId="14" xfId="115" applyFont="1" applyFill="1" applyBorder="1" applyAlignment="1">
      <alignment horizontal="center" vertical="center" wrapText="1"/>
      <protection/>
    </xf>
    <xf numFmtId="0" fontId="11" fillId="0" borderId="24" xfId="115" applyFont="1" applyFill="1" applyBorder="1" applyAlignment="1">
      <alignment horizontal="center" vertical="center" wrapText="1"/>
      <protection/>
    </xf>
    <xf numFmtId="0" fontId="11" fillId="0" borderId="21" xfId="115" applyFont="1" applyFill="1" applyBorder="1" applyAlignment="1">
      <alignment horizontal="center" vertical="center" wrapText="1"/>
      <protection/>
    </xf>
    <xf numFmtId="0" fontId="11" fillId="0" borderId="0" xfId="115" applyFont="1" applyFill="1" applyBorder="1" applyAlignment="1">
      <alignment horizontal="center" vertical="center" wrapText="1"/>
      <protection/>
    </xf>
    <xf numFmtId="0" fontId="27" fillId="0" borderId="0" xfId="0" applyFont="1" applyFill="1" applyBorder="1" applyAlignment="1">
      <alignment horizontal="left" vertical="center"/>
    </xf>
    <xf numFmtId="0" fontId="11" fillId="0" borderId="18" xfId="115" applyFont="1" applyFill="1" applyBorder="1" applyAlignment="1">
      <alignment horizontal="left" wrapText="1" indent="1"/>
      <protection/>
    </xf>
    <xf numFmtId="1" fontId="11" fillId="0" borderId="21" xfId="0" applyNumberFormat="1" applyFont="1" applyFill="1" applyBorder="1" applyAlignment="1">
      <alignment horizontal="right" vertical="center"/>
    </xf>
    <xf numFmtId="179" fontId="11" fillId="0" borderId="0" xfId="115" applyNumberFormat="1" applyFont="1" applyFill="1" applyBorder="1" applyAlignment="1">
      <alignment horizontal="right" vertical="center"/>
      <protection/>
    </xf>
    <xf numFmtId="1" fontId="11" fillId="0" borderId="18" xfId="0" applyNumberFormat="1" applyFont="1" applyFill="1" applyBorder="1" applyAlignment="1">
      <alignment horizontal="right" vertical="center"/>
    </xf>
    <xf numFmtId="179" fontId="11" fillId="0" borderId="18" xfId="0" applyNumberFormat="1" applyFont="1" applyFill="1" applyBorder="1" applyAlignment="1">
      <alignment horizontal="right" vertical="center"/>
    </xf>
    <xf numFmtId="179" fontId="11" fillId="0" borderId="0" xfId="115" applyNumberFormat="1" applyFont="1" applyFill="1" applyBorder="1" applyAlignment="1">
      <alignment horizontal="right"/>
      <protection/>
    </xf>
    <xf numFmtId="0" fontId="11" fillId="0" borderId="43" xfId="0" applyFont="1" applyFill="1" applyBorder="1" applyAlignment="1">
      <alignment horizontal="center" vertical="top"/>
    </xf>
    <xf numFmtId="0" fontId="28" fillId="0" borderId="0" xfId="0" applyFont="1" applyFill="1" applyAlignment="1">
      <alignment/>
    </xf>
    <xf numFmtId="0" fontId="29" fillId="0" borderId="19" xfId="115" applyFont="1" applyFill="1" applyBorder="1" applyAlignment="1">
      <alignment horizontal="left" wrapText="1" indent="1"/>
      <protection/>
    </xf>
    <xf numFmtId="1" fontId="11" fillId="0" borderId="0" xfId="0" applyNumberFormat="1" applyFont="1" applyFill="1" applyBorder="1" applyAlignment="1">
      <alignment horizontal="right" vertical="center"/>
    </xf>
    <xf numFmtId="0" fontId="27" fillId="0" borderId="0" xfId="0" applyFont="1" applyFill="1" applyAlignment="1">
      <alignment/>
    </xf>
    <xf numFmtId="0" fontId="11" fillId="0" borderId="19" xfId="115" applyFont="1" applyFill="1" applyBorder="1" applyAlignment="1">
      <alignment horizontal="left" wrapText="1" indent="1"/>
      <protection/>
    </xf>
    <xf numFmtId="1" fontId="11" fillId="0" borderId="22" xfId="0" applyNumberFormat="1" applyFont="1" applyFill="1" applyBorder="1" applyAlignment="1">
      <alignment horizontal="right" vertical="center" wrapText="1"/>
    </xf>
    <xf numFmtId="1" fontId="11" fillId="0" borderId="0" xfId="0" applyNumberFormat="1" applyFont="1" applyFill="1" applyBorder="1" applyAlignment="1">
      <alignment horizontal="right" vertical="center" wrapText="1"/>
    </xf>
    <xf numFmtId="179" fontId="11" fillId="0" borderId="0" xfId="0" applyNumberFormat="1" applyFont="1" applyFill="1" applyBorder="1" applyAlignment="1">
      <alignment horizontal="right" vertical="center" wrapText="1"/>
    </xf>
    <xf numFmtId="0" fontId="11" fillId="0" borderId="19" xfId="115" applyNumberFormat="1" applyFont="1" applyFill="1" applyBorder="1" applyAlignment="1">
      <alignment horizontal="left" wrapText="1" indent="1"/>
      <protection/>
    </xf>
    <xf numFmtId="0" fontId="30" fillId="0" borderId="0" xfId="0" applyFont="1" applyFill="1" applyAlignment="1">
      <alignment/>
    </xf>
    <xf numFmtId="1" fontId="11" fillId="0" borderId="22" xfId="115" applyNumberFormat="1" applyFont="1" applyFill="1" applyBorder="1" applyAlignment="1">
      <alignment horizontal="right" vertical="center"/>
      <protection/>
    </xf>
    <xf numFmtId="0" fontId="30" fillId="0" borderId="0" xfId="0" applyFont="1" applyFill="1" applyBorder="1" applyAlignment="1">
      <alignment/>
    </xf>
    <xf numFmtId="1" fontId="11" fillId="0" borderId="0" xfId="115" applyNumberFormat="1" applyFont="1" applyFill="1" applyBorder="1" applyAlignment="1">
      <alignment horizontal="right" vertical="center"/>
      <protection/>
    </xf>
    <xf numFmtId="0" fontId="27" fillId="0" borderId="0" xfId="0" applyFont="1" applyFill="1" applyBorder="1" applyAlignment="1">
      <alignment/>
    </xf>
    <xf numFmtId="1" fontId="11" fillId="0" borderId="0" xfId="115" applyNumberFormat="1" applyFont="1" applyFill="1" applyBorder="1" applyAlignment="1">
      <alignment horizontal="right"/>
      <protection/>
    </xf>
    <xf numFmtId="180" fontId="11" fillId="0" borderId="23" xfId="0" applyNumberFormat="1" applyFont="1" applyFill="1" applyBorder="1" applyAlignment="1">
      <alignment horizontal="right" vertical="center"/>
    </xf>
    <xf numFmtId="179" fontId="11" fillId="0" borderId="13" xfId="115" applyNumberFormat="1" applyFont="1" applyFill="1" applyBorder="1" applyAlignment="1">
      <alignment horizontal="right" vertical="center"/>
      <protection/>
    </xf>
    <xf numFmtId="0" fontId="11" fillId="0" borderId="0" xfId="0" applyFont="1" applyFill="1" applyAlignment="1">
      <alignment horizontal="right"/>
    </xf>
    <xf numFmtId="185" fontId="11" fillId="0" borderId="0" xfId="115" applyNumberFormat="1" applyFont="1" applyFill="1" applyBorder="1" applyAlignment="1">
      <alignment horizontal="right"/>
      <protection/>
    </xf>
    <xf numFmtId="185" fontId="11" fillId="0" borderId="0" xfId="0" applyNumberFormat="1" applyFont="1" applyFill="1" applyBorder="1" applyAlignment="1">
      <alignment horizontal="right"/>
    </xf>
    <xf numFmtId="185" fontId="11" fillId="0" borderId="0" xfId="0" applyNumberFormat="1" applyFont="1" applyFill="1" applyAlignment="1">
      <alignment/>
    </xf>
    <xf numFmtId="180" fontId="11" fillId="0" borderId="0" xfId="115" applyNumberFormat="1" applyFont="1" applyFill="1" applyBorder="1" applyAlignment="1">
      <alignment horizontal="right" wrapText="1"/>
      <protection/>
    </xf>
    <xf numFmtId="0" fontId="18" fillId="0" borderId="0" xfId="0" applyFont="1" applyFill="1" applyBorder="1" applyAlignment="1">
      <alignment/>
    </xf>
    <xf numFmtId="179" fontId="17" fillId="0" borderId="0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/>
    </xf>
    <xf numFmtId="0" fontId="17" fillId="0" borderId="0" xfId="0" applyFont="1" applyFill="1" applyBorder="1" applyAlignment="1">
      <alignment horizontal="center" vertical="center" wrapText="1"/>
    </xf>
    <xf numFmtId="180" fontId="11" fillId="0" borderId="0" xfId="115" applyNumberFormat="1" applyFont="1" applyFill="1" applyBorder="1" applyAlignment="1">
      <alignment horizontal="right"/>
      <protection/>
    </xf>
    <xf numFmtId="181" fontId="11" fillId="0" borderId="0" xfId="0" applyNumberFormat="1" applyFont="1" applyFill="1" applyAlignment="1">
      <alignment/>
    </xf>
    <xf numFmtId="0" fontId="30" fillId="0" borderId="43" xfId="0" applyFont="1" applyFill="1" applyBorder="1" applyAlignment="1">
      <alignment/>
    </xf>
    <xf numFmtId="182" fontId="17" fillId="0" borderId="0" xfId="0" applyNumberFormat="1" applyFont="1" applyFill="1" applyBorder="1" applyAlignment="1">
      <alignment horizontal="center" vertical="center" wrapText="1"/>
    </xf>
    <xf numFmtId="0" fontId="27" fillId="0" borderId="44" xfId="0" applyNumberFormat="1" applyFont="1" applyFill="1" applyBorder="1" applyAlignment="1">
      <alignment/>
    </xf>
    <xf numFmtId="1" fontId="17" fillId="0" borderId="0" xfId="0" applyNumberFormat="1" applyFont="1" applyFill="1" applyBorder="1" applyAlignment="1">
      <alignment horizontal="center" vertical="center" wrapText="1"/>
    </xf>
    <xf numFmtId="180" fontId="17" fillId="0" borderId="0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Alignment="1">
      <alignment/>
    </xf>
    <xf numFmtId="179" fontId="17" fillId="0" borderId="0" xfId="0" applyNumberFormat="1" applyFont="1" applyFill="1" applyAlignment="1">
      <alignment/>
    </xf>
    <xf numFmtId="186" fontId="14" fillId="0" borderId="0" xfId="115" applyNumberFormat="1" applyFont="1" applyFill="1" applyBorder="1" applyAlignment="1" applyProtection="1">
      <alignment horizontal="center" vertical="center"/>
      <protection hidden="1"/>
    </xf>
    <xf numFmtId="0" fontId="11" fillId="0" borderId="37" xfId="115" applyFont="1" applyFill="1" applyBorder="1" applyAlignment="1">
      <alignment horizontal="center" vertical="center" wrapText="1"/>
      <protection/>
    </xf>
    <xf numFmtId="0" fontId="11" fillId="0" borderId="16" xfId="115" applyFont="1" applyFill="1" applyBorder="1" applyAlignment="1">
      <alignment horizontal="center" vertical="center" wrapText="1"/>
      <protection/>
    </xf>
    <xf numFmtId="0" fontId="11" fillId="0" borderId="15" xfId="115" applyFont="1" applyFill="1" applyBorder="1" applyAlignment="1">
      <alignment horizontal="center" vertical="center" wrapText="1"/>
      <protection/>
    </xf>
    <xf numFmtId="0" fontId="11" fillId="0" borderId="18" xfId="115" applyFont="1" applyFill="1" applyBorder="1" applyAlignment="1">
      <alignment wrapText="1"/>
      <protection/>
    </xf>
    <xf numFmtId="179" fontId="11" fillId="0" borderId="21" xfId="0" applyNumberFormat="1" applyFont="1" applyFill="1" applyBorder="1" applyAlignment="1">
      <alignment horizontal="right" wrapText="1"/>
    </xf>
    <xf numFmtId="179" fontId="11" fillId="0" borderId="18" xfId="0" applyNumberFormat="1" applyFont="1" applyFill="1" applyBorder="1" applyAlignment="1">
      <alignment horizontal="right" wrapText="1"/>
    </xf>
    <xf numFmtId="179" fontId="11" fillId="0" borderId="18" xfId="0" applyNumberFormat="1" applyFont="1" applyFill="1" applyBorder="1" applyAlignment="1">
      <alignment horizontal="right"/>
    </xf>
    <xf numFmtId="0" fontId="11" fillId="0" borderId="0" xfId="115" applyFont="1" applyFill="1" applyBorder="1" applyAlignment="1">
      <alignment wrapText="1"/>
      <protection/>
    </xf>
    <xf numFmtId="0" fontId="29" fillId="0" borderId="0" xfId="115" applyFont="1" applyFill="1" applyBorder="1" applyAlignment="1">
      <alignment wrapText="1"/>
      <protection/>
    </xf>
    <xf numFmtId="179" fontId="11" fillId="0" borderId="22" xfId="0" applyNumberFormat="1" applyFont="1" applyFill="1" applyBorder="1" applyAlignment="1">
      <alignment horizontal="right" wrapText="1"/>
    </xf>
    <xf numFmtId="0" fontId="11" fillId="0" borderId="0" xfId="115" applyFont="1" applyFill="1">
      <alignment/>
      <protection/>
    </xf>
    <xf numFmtId="180" fontId="11" fillId="0" borderId="0" xfId="115" applyNumberFormat="1" applyFont="1" applyFill="1" applyAlignment="1">
      <alignment/>
      <protection/>
    </xf>
    <xf numFmtId="0" fontId="11" fillId="0" borderId="13" xfId="115" applyFont="1" applyFill="1" applyBorder="1">
      <alignment/>
      <protection/>
    </xf>
    <xf numFmtId="179" fontId="11" fillId="0" borderId="23" xfId="0" applyNumberFormat="1" applyFont="1" applyFill="1" applyBorder="1" applyAlignment="1">
      <alignment horizontal="right" wrapText="1"/>
    </xf>
    <xf numFmtId="179" fontId="11" fillId="0" borderId="13" xfId="0" applyNumberFormat="1" applyFont="1" applyFill="1" applyBorder="1" applyAlignment="1">
      <alignment horizontal="right" wrapText="1"/>
    </xf>
    <xf numFmtId="180" fontId="11" fillId="0" borderId="13" xfId="115" applyNumberFormat="1" applyFont="1" applyFill="1" applyBorder="1" applyAlignment="1">
      <alignment horizontal="right"/>
      <protection/>
    </xf>
    <xf numFmtId="180" fontId="11" fillId="0" borderId="13" xfId="115" applyNumberFormat="1" applyFont="1" applyFill="1" applyBorder="1" applyAlignment="1">
      <alignment/>
      <protection/>
    </xf>
    <xf numFmtId="179" fontId="11" fillId="0" borderId="28" xfId="0" applyNumberFormat="1" applyFont="1" applyFill="1" applyBorder="1" applyAlignment="1">
      <alignment horizontal="right" vertical="center" wrapText="1"/>
    </xf>
    <xf numFmtId="179" fontId="11" fillId="0" borderId="0" xfId="0" applyNumberFormat="1" applyFont="1" applyFill="1" applyAlignment="1">
      <alignment/>
    </xf>
    <xf numFmtId="180" fontId="11" fillId="0" borderId="0" xfId="0" applyNumberFormat="1" applyFont="1" applyFill="1" applyAlignment="1">
      <alignment/>
    </xf>
    <xf numFmtId="1" fontId="11" fillId="0" borderId="0" xfId="0" applyNumberFormat="1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179" fontId="11" fillId="0" borderId="18" xfId="0" applyNumberFormat="1" applyFont="1" applyFill="1" applyBorder="1" applyAlignment="1">
      <alignment horizontal="right" vertical="center" wrapText="1"/>
    </xf>
    <xf numFmtId="0" fontId="14" fillId="0" borderId="18" xfId="115" applyFont="1" applyFill="1" applyBorder="1" applyAlignment="1">
      <alignment horizontal="left" wrapText="1" indent="1"/>
      <protection/>
    </xf>
    <xf numFmtId="179" fontId="11" fillId="0" borderId="22" xfId="0" applyNumberFormat="1" applyFont="1" applyFill="1" applyBorder="1" applyAlignment="1">
      <alignment horizontal="right"/>
    </xf>
    <xf numFmtId="179" fontId="11" fillId="0" borderId="0" xfId="115" applyNumberFormat="1" applyFont="1" applyFill="1" applyBorder="1" applyAlignment="1">
      <alignment horizontal="right" vertical="center" wrapText="1"/>
      <protection/>
    </xf>
    <xf numFmtId="0" fontId="11" fillId="0" borderId="0" xfId="0" applyFont="1" applyFill="1" applyBorder="1" applyAlignment="1">
      <alignment horizontal="left" indent="2"/>
    </xf>
    <xf numFmtId="0" fontId="11" fillId="0" borderId="0" xfId="115" applyNumberFormat="1" applyFont="1" applyFill="1" applyBorder="1" applyAlignment="1">
      <alignment horizontal="right"/>
      <protection/>
    </xf>
    <xf numFmtId="180" fontId="11" fillId="0" borderId="13" xfId="115" applyNumberFormat="1" applyFont="1" applyFill="1" applyBorder="1" applyAlignment="1">
      <alignment horizontal="right" vertical="center" wrapText="1"/>
      <protection/>
    </xf>
    <xf numFmtId="179" fontId="11" fillId="0" borderId="13" xfId="115" applyNumberFormat="1" applyFont="1" applyFill="1" applyBorder="1" applyAlignment="1">
      <alignment horizontal="right" vertical="center" wrapText="1"/>
      <protection/>
    </xf>
    <xf numFmtId="179" fontId="11" fillId="0" borderId="0" xfId="0" applyNumberFormat="1" applyFont="1" applyFill="1" applyBorder="1" applyAlignment="1">
      <alignment/>
    </xf>
    <xf numFmtId="179" fontId="11" fillId="0" borderId="22" xfId="0" applyNumberFormat="1" applyFont="1" applyFill="1" applyBorder="1" applyAlignment="1">
      <alignment/>
    </xf>
    <xf numFmtId="1" fontId="11" fillId="0" borderId="0" xfId="115" applyNumberFormat="1" applyFont="1" applyFill="1" applyBorder="1" applyAlignment="1">
      <alignment horizontal="right" wrapText="1"/>
      <protection/>
    </xf>
    <xf numFmtId="0" fontId="11" fillId="0" borderId="23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right"/>
    </xf>
    <xf numFmtId="0" fontId="31" fillId="0" borderId="0" xfId="0" applyFont="1" applyFill="1" applyAlignment="1">
      <alignment/>
    </xf>
    <xf numFmtId="0" fontId="11" fillId="0" borderId="18" xfId="0" applyFont="1" applyFill="1" applyBorder="1" applyAlignment="1">
      <alignment/>
    </xf>
    <xf numFmtId="0" fontId="11" fillId="0" borderId="13" xfId="0" applyFont="1" applyFill="1" applyBorder="1" applyAlignment="1">
      <alignment horizontal="centerContinuous" vertical="center"/>
    </xf>
    <xf numFmtId="0" fontId="11" fillId="0" borderId="0" xfId="0" applyFont="1" applyFill="1" applyBorder="1" applyAlignment="1">
      <alignment horizontal="left" vertical="center"/>
    </xf>
    <xf numFmtId="179" fontId="11" fillId="0" borderId="21" xfId="0" applyNumberFormat="1" applyFont="1" applyFill="1" applyBorder="1" applyAlignment="1">
      <alignment horizontal="right"/>
    </xf>
    <xf numFmtId="179" fontId="11" fillId="0" borderId="23" xfId="0" applyNumberFormat="1" applyFont="1" applyFill="1" applyBorder="1" applyAlignment="1">
      <alignment horizontal="right"/>
    </xf>
    <xf numFmtId="0" fontId="11" fillId="0" borderId="45" xfId="0" applyFont="1" applyFill="1" applyBorder="1" applyAlignment="1">
      <alignment horizontal="center" vertical="center" wrapText="1"/>
    </xf>
    <xf numFmtId="0" fontId="11" fillId="0" borderId="15" xfId="115" applyFont="1" applyFill="1" applyBorder="1" applyAlignment="1">
      <alignment horizontal="right" vertical="center" wrapText="1"/>
      <protection/>
    </xf>
    <xf numFmtId="0" fontId="11" fillId="0" borderId="16" xfId="115" applyFont="1" applyFill="1" applyBorder="1" applyAlignment="1">
      <alignment horizontal="right" vertical="center" wrapText="1"/>
      <protection/>
    </xf>
    <xf numFmtId="0" fontId="11" fillId="0" borderId="37" xfId="115" applyFont="1" applyFill="1" applyBorder="1" applyAlignment="1">
      <alignment horizontal="right" vertical="center" wrapText="1"/>
      <protection/>
    </xf>
    <xf numFmtId="0" fontId="11" fillId="0" borderId="17" xfId="0" applyFont="1" applyFill="1" applyBorder="1" applyAlignment="1">
      <alignment horizontal="left" indent="2"/>
    </xf>
    <xf numFmtId="0" fontId="11" fillId="0" borderId="21" xfId="0" applyFont="1" applyFill="1" applyBorder="1" applyAlignment="1">
      <alignment horizontal="center"/>
    </xf>
    <xf numFmtId="180" fontId="11" fillId="0" borderId="18" xfId="0" applyNumberFormat="1" applyFont="1" applyFill="1" applyBorder="1" applyAlignment="1">
      <alignment horizontal="right"/>
    </xf>
    <xf numFmtId="180" fontId="11" fillId="0" borderId="18" xfId="0" applyNumberFormat="1" applyFont="1" applyFill="1" applyBorder="1" applyAlignment="1">
      <alignment horizontal="right" wrapText="1"/>
    </xf>
    <xf numFmtId="0" fontId="14" fillId="0" borderId="0" xfId="0" applyFont="1" applyFill="1" applyBorder="1" applyAlignment="1">
      <alignment horizontal="left" indent="1"/>
    </xf>
    <xf numFmtId="0" fontId="11" fillId="0" borderId="22" xfId="0" applyFont="1" applyFill="1" applyBorder="1" applyAlignment="1">
      <alignment horizontal="center"/>
    </xf>
    <xf numFmtId="180" fontId="11" fillId="0" borderId="0" xfId="0" applyNumberFormat="1" applyFont="1" applyFill="1" applyBorder="1" applyAlignment="1">
      <alignment horizontal="right" wrapText="1"/>
    </xf>
    <xf numFmtId="0" fontId="11" fillId="0" borderId="19" xfId="0" applyFont="1" applyFill="1" applyBorder="1" applyAlignment="1">
      <alignment horizontal="left" indent="2"/>
    </xf>
    <xf numFmtId="0" fontId="11" fillId="0" borderId="46" xfId="0" applyFont="1" applyFill="1" applyBorder="1" applyAlignment="1">
      <alignment horizontal="center"/>
    </xf>
    <xf numFmtId="0" fontId="32" fillId="0" borderId="0" xfId="0" applyFont="1" applyFill="1" applyBorder="1" applyAlignment="1">
      <alignment wrapText="1"/>
    </xf>
    <xf numFmtId="181" fontId="11" fillId="0" borderId="0" xfId="0" applyNumberFormat="1" applyFont="1" applyFill="1" applyBorder="1" applyAlignment="1">
      <alignment horizontal="right" wrapText="1"/>
    </xf>
    <xf numFmtId="0" fontId="11" fillId="0" borderId="47" xfId="0" applyFont="1" applyFill="1" applyBorder="1" applyAlignment="1">
      <alignment horizontal="left" indent="2"/>
    </xf>
    <xf numFmtId="0" fontId="11" fillId="0" borderId="48" xfId="0" applyFont="1" applyFill="1" applyBorder="1" applyAlignment="1">
      <alignment horizontal="center"/>
    </xf>
    <xf numFmtId="181" fontId="11" fillId="0" borderId="0" xfId="0" applyNumberFormat="1" applyFont="1" applyFill="1" applyBorder="1" applyAlignment="1">
      <alignment horizontal="right"/>
    </xf>
    <xf numFmtId="0" fontId="11" fillId="0" borderId="20" xfId="0" applyFont="1" applyFill="1" applyBorder="1" applyAlignment="1">
      <alignment horizontal="left" indent="2"/>
    </xf>
    <xf numFmtId="0" fontId="11" fillId="0" borderId="49" xfId="0" applyFont="1" applyFill="1" applyBorder="1" applyAlignment="1">
      <alignment horizontal="center"/>
    </xf>
    <xf numFmtId="181" fontId="11" fillId="0" borderId="50" xfId="0" applyNumberFormat="1" applyFont="1" applyFill="1" applyBorder="1" applyAlignment="1">
      <alignment horizontal="right"/>
    </xf>
    <xf numFmtId="0" fontId="11" fillId="0" borderId="20" xfId="0" applyFont="1" applyFill="1" applyBorder="1" applyAlignment="1">
      <alignment horizontal="left" indent="1"/>
    </xf>
    <xf numFmtId="179" fontId="11" fillId="0" borderId="0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Continuous" vertical="center"/>
    </xf>
    <xf numFmtId="0" fontId="33" fillId="0" borderId="0" xfId="600" applyFont="1" applyFill="1" applyBorder="1" applyAlignment="1">
      <alignment horizontal="center" vertical="center" shrinkToFit="1"/>
      <protection/>
    </xf>
    <xf numFmtId="0" fontId="33" fillId="0" borderId="0" xfId="600" applyFont="1" applyFill="1" applyBorder="1">
      <alignment vertical="center"/>
      <protection/>
    </xf>
    <xf numFmtId="0" fontId="11" fillId="0" borderId="51" xfId="600" applyFont="1" applyFill="1" applyBorder="1" applyAlignment="1">
      <alignment horizontal="center" vertical="center" shrinkToFit="1"/>
      <protection/>
    </xf>
    <xf numFmtId="0" fontId="11" fillId="0" borderId="52" xfId="600" applyNumberFormat="1" applyFont="1" applyFill="1" applyBorder="1" applyAlignment="1">
      <alignment horizontal="center" vertical="center" wrapText="1" shrinkToFit="1"/>
      <protection/>
    </xf>
    <xf numFmtId="0" fontId="11" fillId="0" borderId="18" xfId="115" applyFont="1" applyFill="1" applyBorder="1" applyAlignment="1">
      <alignment horizontal="center" vertical="center" wrapText="1"/>
      <protection/>
    </xf>
    <xf numFmtId="0" fontId="11" fillId="0" borderId="0" xfId="600" applyFont="1" applyFill="1" applyBorder="1" applyAlignment="1">
      <alignment horizontal="left" vertical="center" shrinkToFit="1"/>
      <protection/>
    </xf>
    <xf numFmtId="0" fontId="11" fillId="0" borderId="31" xfId="0" applyFont="1" applyFill="1" applyBorder="1" applyAlignment="1">
      <alignment horizontal="center" vertical="center" wrapText="1"/>
    </xf>
    <xf numFmtId="1" fontId="11" fillId="0" borderId="32" xfId="0" applyNumberFormat="1" applyFont="1" applyFill="1" applyBorder="1" applyAlignment="1">
      <alignment horizontal="center" vertical="center" wrapText="1" shrinkToFit="1"/>
    </xf>
    <xf numFmtId="179" fontId="11" fillId="0" borderId="0" xfId="115" applyNumberFormat="1" applyFont="1" applyFill="1" applyBorder="1" applyAlignment="1">
      <alignment horizontal="right" wrapText="1"/>
      <protection/>
    </xf>
    <xf numFmtId="0" fontId="11" fillId="0" borderId="53" xfId="0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left" vertical="center"/>
    </xf>
    <xf numFmtId="180" fontId="4" fillId="0" borderId="54" xfId="602" applyNumberFormat="1" applyFont="1" applyFill="1" applyBorder="1" applyAlignment="1" applyProtection="1">
      <alignment horizontal="center" vertical="center"/>
      <protection/>
    </xf>
    <xf numFmtId="180" fontId="4" fillId="0" borderId="0" xfId="603" applyNumberFormat="1" applyFont="1" applyFill="1" applyBorder="1" applyAlignment="1" applyProtection="1">
      <alignment horizontal="center" vertical="center"/>
      <protection/>
    </xf>
    <xf numFmtId="180" fontId="4" fillId="0" borderId="54" xfId="604" applyNumberFormat="1" applyFont="1" applyFill="1" applyBorder="1" applyAlignment="1" applyProtection="1">
      <alignment horizontal="center" vertical="center"/>
      <protection/>
    </xf>
    <xf numFmtId="0" fontId="11" fillId="0" borderId="0" xfId="115" applyFont="1" applyFill="1" applyBorder="1" applyAlignment="1">
      <alignment horizontal="left" wrapText="1"/>
      <protection/>
    </xf>
    <xf numFmtId="49" fontId="18" fillId="0" borderId="0" xfId="0" applyNumberFormat="1" applyFont="1" applyFill="1" applyBorder="1" applyAlignment="1">
      <alignment horizontal="left" vertical="center"/>
    </xf>
    <xf numFmtId="0" fontId="11" fillId="0" borderId="55" xfId="600" applyFont="1" applyFill="1" applyBorder="1" applyAlignment="1">
      <alignment horizontal="left" vertical="center" shrinkToFit="1"/>
      <protection/>
    </xf>
    <xf numFmtId="180" fontId="4" fillId="0" borderId="56" xfId="606" applyNumberFormat="1" applyFont="1" applyFill="1" applyBorder="1" applyAlignment="1" applyProtection="1">
      <alignment horizontal="center" vertical="center"/>
      <protection/>
    </xf>
    <xf numFmtId="180" fontId="11" fillId="0" borderId="0" xfId="0" applyNumberFormat="1" applyFont="1" applyFill="1" applyBorder="1" applyAlignment="1">
      <alignment vertical="center" wrapText="1"/>
    </xf>
    <xf numFmtId="180" fontId="11" fillId="0" borderId="0" xfId="0" applyNumberFormat="1" applyFont="1" applyFill="1" applyBorder="1" applyAlignment="1">
      <alignment horizontal="left" indent="1"/>
    </xf>
    <xf numFmtId="185" fontId="11" fillId="0" borderId="0" xfId="0" applyNumberFormat="1" applyFont="1" applyFill="1" applyBorder="1" applyAlignment="1">
      <alignment horizontal="right" wrapText="1"/>
    </xf>
    <xf numFmtId="187" fontId="18" fillId="0" borderId="0" xfId="0" applyNumberFormat="1" applyFont="1" applyFill="1" applyBorder="1" applyAlignment="1">
      <alignment horizontal="left" vertical="center"/>
    </xf>
    <xf numFmtId="179" fontId="11" fillId="0" borderId="13" xfId="0" applyNumberFormat="1" applyFont="1" applyFill="1" applyBorder="1" applyAlignment="1">
      <alignment horizontal="right"/>
    </xf>
    <xf numFmtId="49" fontId="18" fillId="0" borderId="20" xfId="0" applyNumberFormat="1" applyFont="1" applyFill="1" applyBorder="1" applyAlignment="1">
      <alignment horizontal="left" vertical="center"/>
    </xf>
    <xf numFmtId="180" fontId="11" fillId="0" borderId="0" xfId="0" applyNumberFormat="1" applyFont="1" applyFill="1" applyBorder="1" applyAlignment="1">
      <alignment horizontal="left" vertical="center"/>
    </xf>
    <xf numFmtId="184" fontId="11" fillId="0" borderId="0" xfId="0" applyNumberFormat="1" applyFont="1" applyFill="1" applyBorder="1" applyAlignment="1">
      <alignment horizontal="right" vertical="center"/>
    </xf>
    <xf numFmtId="0" fontId="11" fillId="0" borderId="17" xfId="0" applyFont="1" applyFill="1" applyBorder="1" applyAlignment="1">
      <alignment vertical="center"/>
    </xf>
    <xf numFmtId="180" fontId="11" fillId="0" borderId="0" xfId="0" applyNumberFormat="1" applyFont="1" applyFill="1" applyAlignment="1">
      <alignment vertical="center"/>
    </xf>
    <xf numFmtId="184" fontId="11" fillId="0" borderId="22" xfId="0" applyNumberFormat="1" applyFont="1" applyFill="1" applyBorder="1" applyAlignment="1">
      <alignment horizontal="right" vertical="center"/>
    </xf>
    <xf numFmtId="184" fontId="11" fillId="0" borderId="0" xfId="0" applyNumberFormat="1" applyFont="1" applyFill="1" applyAlignment="1">
      <alignment horizontal="right" vertical="center"/>
    </xf>
    <xf numFmtId="184" fontId="11" fillId="0" borderId="0" xfId="0" applyNumberFormat="1" applyFont="1" applyFill="1" applyAlignment="1">
      <alignment horizontal="right"/>
    </xf>
    <xf numFmtId="185" fontId="11" fillId="0" borderId="0" xfId="0" applyNumberFormat="1" applyFont="1" applyFill="1" applyBorder="1" applyAlignment="1">
      <alignment horizontal="right" vertical="center"/>
    </xf>
    <xf numFmtId="0" fontId="11" fillId="0" borderId="19" xfId="0" applyFont="1" applyFill="1" applyBorder="1" applyAlignment="1">
      <alignment vertical="center"/>
    </xf>
    <xf numFmtId="179" fontId="11" fillId="0" borderId="0" xfId="115" applyNumberFormat="1" applyFont="1" applyFill="1" applyAlignment="1">
      <alignment horizontal="right"/>
      <protection/>
    </xf>
    <xf numFmtId="181" fontId="11" fillId="0" borderId="22" xfId="115" applyNumberFormat="1" applyFont="1" applyFill="1" applyBorder="1" applyAlignment="1">
      <alignment horizontal="right"/>
      <protection/>
    </xf>
    <xf numFmtId="181" fontId="11" fillId="0" borderId="23" xfId="115" applyNumberFormat="1" applyFont="1" applyFill="1" applyBorder="1" applyAlignment="1">
      <alignment horizontal="right"/>
      <protection/>
    </xf>
    <xf numFmtId="0" fontId="11" fillId="0" borderId="13" xfId="115" applyNumberFormat="1" applyFont="1" applyFill="1" applyBorder="1" applyAlignment="1">
      <alignment horizontal="right"/>
      <protection/>
    </xf>
    <xf numFmtId="184" fontId="11" fillId="0" borderId="13" xfId="0" applyNumberFormat="1" applyFont="1" applyFill="1" applyBorder="1" applyAlignment="1">
      <alignment horizontal="right"/>
    </xf>
    <xf numFmtId="0" fontId="11" fillId="0" borderId="13" xfId="0" applyNumberFormat="1" applyFont="1" applyFill="1" applyBorder="1" applyAlignment="1">
      <alignment horizontal="right"/>
    </xf>
    <xf numFmtId="180" fontId="11" fillId="0" borderId="0" xfId="0" applyNumberFormat="1" applyFont="1" applyFill="1" applyBorder="1" applyAlignment="1">
      <alignment vertical="center"/>
    </xf>
    <xf numFmtId="0" fontId="11" fillId="0" borderId="2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179" fontId="11" fillId="0" borderId="0" xfId="416" applyNumberFormat="1" applyFont="1" applyFill="1" applyBorder="1" applyAlignment="1">
      <alignment horizontal="right"/>
      <protection/>
    </xf>
    <xf numFmtId="0" fontId="11" fillId="0" borderId="0" xfId="115" applyFont="1" applyFill="1" applyBorder="1">
      <alignment/>
      <protection/>
    </xf>
    <xf numFmtId="0" fontId="11" fillId="0" borderId="13" xfId="115" applyFont="1" applyFill="1" applyBorder="1" applyAlignment="1">
      <alignment horizontal="right" vertical="center" wrapText="1"/>
      <protection/>
    </xf>
    <xf numFmtId="0" fontId="11" fillId="0" borderId="0" xfId="115" applyFont="1" applyFill="1" applyBorder="1" applyAlignment="1">
      <alignment horizontal="centerContinuous" vertical="center" wrapText="1"/>
      <protection/>
    </xf>
    <xf numFmtId="0" fontId="11" fillId="0" borderId="17" xfId="354" applyFont="1" applyFill="1" applyBorder="1" applyAlignment="1">
      <alignment horizontal="left" indent="1"/>
      <protection/>
    </xf>
    <xf numFmtId="180" fontId="11" fillId="0" borderId="0" xfId="115" applyNumberFormat="1" applyFont="1" applyFill="1">
      <alignment/>
      <protection/>
    </xf>
    <xf numFmtId="180" fontId="11" fillId="0" borderId="0" xfId="115" applyNumberFormat="1" applyFont="1" applyFill="1" applyBorder="1" applyAlignment="1">
      <alignment horizontal="right" vertical="center"/>
      <protection/>
    </xf>
    <xf numFmtId="0" fontId="11" fillId="0" borderId="19" xfId="115" applyFont="1" applyFill="1" applyBorder="1" applyAlignment="1">
      <alignment horizontal="left" wrapText="1" indent="2"/>
      <protection/>
    </xf>
    <xf numFmtId="0" fontId="11" fillId="0" borderId="19" xfId="354" applyFont="1" applyFill="1" applyBorder="1" applyAlignment="1">
      <alignment horizontal="left" indent="1"/>
      <protection/>
    </xf>
    <xf numFmtId="179" fontId="11" fillId="0" borderId="22" xfId="115" applyNumberFormat="1" applyFont="1" applyFill="1" applyBorder="1" applyAlignment="1">
      <alignment horizontal="right" vertical="center"/>
      <protection/>
    </xf>
    <xf numFmtId="0" fontId="11" fillId="0" borderId="0" xfId="115" applyFont="1" applyFill="1" applyBorder="1" applyAlignment="1">
      <alignment horizontal="justify" vertical="center" wrapText="1"/>
      <protection/>
    </xf>
    <xf numFmtId="181" fontId="11" fillId="0" borderId="22" xfId="115" applyNumberFormat="1" applyFont="1" applyFill="1" applyBorder="1" applyAlignment="1">
      <alignment horizontal="right" vertical="center" wrapText="1"/>
      <protection/>
    </xf>
    <xf numFmtId="180" fontId="11" fillId="0" borderId="0" xfId="115" applyNumberFormat="1" applyFont="1" applyFill="1" applyBorder="1" applyAlignment="1">
      <alignment horizontal="right" vertical="center" wrapText="1"/>
      <protection/>
    </xf>
    <xf numFmtId="180" fontId="11" fillId="0" borderId="22" xfId="115" applyNumberFormat="1" applyFont="1" applyFill="1" applyBorder="1" applyAlignment="1">
      <alignment horizontal="right" vertical="center" wrapText="1"/>
      <protection/>
    </xf>
    <xf numFmtId="0" fontId="14" fillId="0" borderId="19" xfId="115" applyFont="1" applyFill="1" applyBorder="1" applyAlignment="1">
      <alignment horizontal="left" wrapText="1" indent="1"/>
      <protection/>
    </xf>
    <xf numFmtId="180" fontId="11" fillId="0" borderId="13" xfId="115" applyNumberFormat="1" applyFont="1" applyFill="1" applyBorder="1">
      <alignment/>
      <protection/>
    </xf>
    <xf numFmtId="180" fontId="11" fillId="0" borderId="13" xfId="115" applyNumberFormat="1" applyFont="1" applyFill="1" applyBorder="1" applyAlignment="1">
      <alignment horizontal="right" vertical="center"/>
      <protection/>
    </xf>
    <xf numFmtId="1" fontId="11" fillId="0" borderId="18" xfId="115" applyNumberFormat="1" applyFont="1" applyFill="1" applyBorder="1" applyAlignment="1">
      <alignment horizontal="right"/>
      <protection/>
    </xf>
    <xf numFmtId="0" fontId="11" fillId="0" borderId="20" xfId="354" applyFont="1" applyFill="1" applyBorder="1" applyAlignment="1">
      <alignment horizontal="left" indent="1"/>
      <protection/>
    </xf>
    <xf numFmtId="180" fontId="11" fillId="0" borderId="0" xfId="115" applyNumberFormat="1" applyFont="1" applyFill="1" applyBorder="1">
      <alignment/>
      <protection/>
    </xf>
    <xf numFmtId="0" fontId="11" fillId="0" borderId="20" xfId="115" applyFont="1" applyFill="1" applyBorder="1" applyAlignment="1">
      <alignment horizontal="left" wrapText="1" indent="2"/>
      <protection/>
    </xf>
    <xf numFmtId="0" fontId="11" fillId="0" borderId="0" xfId="0" applyFont="1" applyFill="1" applyAlignment="1">
      <alignment horizontal="centerContinuous" vertical="center"/>
    </xf>
    <xf numFmtId="180" fontId="11" fillId="0" borderId="15" xfId="115" applyNumberFormat="1" applyFont="1" applyFill="1" applyBorder="1" applyAlignment="1">
      <alignment horizontal="center" vertical="center" wrapText="1"/>
      <protection/>
    </xf>
    <xf numFmtId="180" fontId="11" fillId="0" borderId="16" xfId="115" applyNumberFormat="1" applyFont="1" applyFill="1" applyBorder="1" applyAlignment="1">
      <alignment horizontal="center" vertical="center" wrapText="1"/>
      <protection/>
    </xf>
    <xf numFmtId="179" fontId="11" fillId="0" borderId="0" xfId="115" applyNumberFormat="1" applyFont="1" applyFill="1" applyBorder="1" applyAlignment="1">
      <alignment/>
      <protection/>
    </xf>
    <xf numFmtId="0" fontId="14" fillId="0" borderId="57" xfId="115" applyFont="1" applyFill="1" applyBorder="1" applyAlignment="1">
      <alignment wrapText="1"/>
      <protection/>
    </xf>
    <xf numFmtId="181" fontId="17" fillId="0" borderId="54" xfId="496" applyNumberFormat="1" applyFont="1" applyFill="1" applyBorder="1" applyAlignment="1">
      <alignment horizontal="center" vertical="center"/>
      <protection/>
    </xf>
    <xf numFmtId="181" fontId="17" fillId="0" borderId="0" xfId="496" applyNumberFormat="1" applyFont="1" applyFill="1" applyBorder="1" applyAlignment="1">
      <alignment horizontal="center" vertical="center"/>
      <protection/>
    </xf>
    <xf numFmtId="181" fontId="11" fillId="0" borderId="0" xfId="599" applyNumberFormat="1" applyFont="1" applyFill="1" applyBorder="1" applyAlignment="1">
      <alignment horizontal="left" vertical="center"/>
      <protection/>
    </xf>
    <xf numFmtId="179" fontId="11" fillId="0" borderId="0" xfId="115" applyNumberFormat="1" applyFont="1" applyFill="1" applyAlignment="1">
      <alignment/>
      <protection/>
    </xf>
    <xf numFmtId="0" fontId="14" fillId="0" borderId="0" xfId="115" applyFont="1" applyFill="1" applyBorder="1" applyAlignment="1">
      <alignment horizontal="left" wrapText="1"/>
      <protection/>
    </xf>
    <xf numFmtId="1" fontId="11" fillId="0" borderId="22" xfId="115" applyNumberFormat="1" applyFont="1" applyFill="1" applyBorder="1" applyAlignment="1">
      <alignment horizontal="center" vertical="center" wrapText="1"/>
      <protection/>
    </xf>
    <xf numFmtId="1" fontId="11" fillId="0" borderId="0" xfId="115" applyNumberFormat="1" applyFont="1" applyFill="1" applyBorder="1" applyAlignment="1">
      <alignment horizontal="center" vertical="center" wrapText="1"/>
      <protection/>
    </xf>
    <xf numFmtId="181" fontId="11" fillId="0" borderId="19" xfId="599" applyNumberFormat="1" applyFont="1" applyFill="1" applyBorder="1" applyAlignment="1">
      <alignment horizontal="left" vertical="center"/>
      <protection/>
    </xf>
    <xf numFmtId="0" fontId="11" fillId="0" borderId="20" xfId="0" applyFont="1" applyFill="1" applyBorder="1" applyAlignment="1">
      <alignment/>
    </xf>
    <xf numFmtId="180" fontId="11" fillId="0" borderId="18" xfId="115" applyNumberFormat="1" applyFont="1" applyFill="1" applyBorder="1" applyAlignment="1">
      <alignment wrapText="1"/>
      <protection/>
    </xf>
    <xf numFmtId="1" fontId="11" fillId="0" borderId="18" xfId="115" applyNumberFormat="1" applyFont="1" applyFill="1" applyBorder="1" applyAlignment="1">
      <alignment horizontal="right" wrapText="1"/>
      <protection/>
    </xf>
    <xf numFmtId="186" fontId="11" fillId="0" borderId="0" xfId="115" applyNumberFormat="1" applyFont="1" applyFill="1" applyBorder="1" applyAlignment="1">
      <alignment horizontal="center" wrapText="1"/>
      <protection/>
    </xf>
    <xf numFmtId="180" fontId="11" fillId="0" borderId="0" xfId="115" applyNumberFormat="1" applyFont="1" applyFill="1" applyBorder="1" applyAlignment="1">
      <alignment horizontal="center" wrapText="1"/>
      <protection/>
    </xf>
    <xf numFmtId="1" fontId="11" fillId="0" borderId="0" xfId="115" applyNumberFormat="1" applyFont="1" applyFill="1" applyBorder="1" applyAlignment="1">
      <alignment horizontal="center" wrapText="1"/>
      <protection/>
    </xf>
    <xf numFmtId="1" fontId="11" fillId="0" borderId="13" xfId="115" applyNumberFormat="1" applyFont="1" applyFill="1" applyBorder="1" applyAlignment="1">
      <alignment horizontal="right" wrapText="1"/>
      <protection/>
    </xf>
    <xf numFmtId="179" fontId="11" fillId="0" borderId="13" xfId="115" applyNumberFormat="1" applyFont="1" applyFill="1" applyBorder="1" applyAlignment="1">
      <alignment horizontal="right" wrapText="1"/>
      <protection/>
    </xf>
    <xf numFmtId="188" fontId="11" fillId="0" borderId="0" xfId="115" applyNumberFormat="1" applyFont="1" applyFill="1" applyBorder="1" applyAlignment="1">
      <alignment horizontal="center" wrapText="1"/>
      <protection/>
    </xf>
    <xf numFmtId="180" fontId="11" fillId="0" borderId="0" xfId="115" applyNumberFormat="1" applyFont="1" applyFill="1" applyBorder="1" applyAlignment="1">
      <alignment horizontal="center" vertical="center" wrapText="1"/>
      <protection/>
    </xf>
    <xf numFmtId="0" fontId="14" fillId="0" borderId="17" xfId="115" applyFont="1" applyFill="1" applyBorder="1" applyAlignment="1">
      <alignment horizontal="left" wrapText="1" indent="1"/>
      <protection/>
    </xf>
    <xf numFmtId="179" fontId="11" fillId="0" borderId="18" xfId="115" applyNumberFormat="1" applyFont="1" applyFill="1" applyBorder="1" applyAlignment="1">
      <alignment/>
      <protection/>
    </xf>
    <xf numFmtId="0" fontId="14" fillId="0" borderId="17" xfId="115" applyFont="1" applyFill="1" applyBorder="1" applyAlignment="1">
      <alignment horizontal="left" vertical="center" wrapText="1" indent="1"/>
      <protection/>
    </xf>
    <xf numFmtId="180" fontId="11" fillId="0" borderId="19" xfId="115" applyNumberFormat="1" applyFont="1" applyFill="1" applyBorder="1" applyAlignment="1">
      <alignment horizontal="left" indent="2"/>
      <protection/>
    </xf>
    <xf numFmtId="180" fontId="11" fillId="0" borderId="19" xfId="115" applyNumberFormat="1" applyFont="1" applyFill="1" applyBorder="1" applyAlignment="1">
      <alignment vertical="center"/>
      <protection/>
    </xf>
    <xf numFmtId="0" fontId="14" fillId="0" borderId="19" xfId="115" applyFont="1" applyFill="1" applyBorder="1" applyAlignment="1">
      <alignment horizontal="left" vertical="center" wrapText="1" indent="1"/>
      <protection/>
    </xf>
    <xf numFmtId="180" fontId="14" fillId="0" borderId="20" xfId="115" applyNumberFormat="1" applyFont="1" applyFill="1" applyBorder="1" applyAlignment="1">
      <alignment/>
      <protection/>
    </xf>
    <xf numFmtId="1" fontId="11" fillId="0" borderId="13" xfId="115" applyNumberFormat="1" applyFont="1" applyFill="1" applyBorder="1" applyAlignment="1">
      <alignment horizontal="right"/>
      <protection/>
    </xf>
    <xf numFmtId="179" fontId="11" fillId="0" borderId="13" xfId="115" applyNumberFormat="1" applyFont="1" applyFill="1" applyBorder="1" applyAlignment="1">
      <alignment horizontal="right"/>
      <protection/>
    </xf>
    <xf numFmtId="180" fontId="11" fillId="0" borderId="20" xfId="115" applyNumberFormat="1" applyFont="1" applyFill="1" applyBorder="1" applyAlignment="1">
      <alignment vertical="center"/>
      <protection/>
    </xf>
    <xf numFmtId="0" fontId="14" fillId="0" borderId="17" xfId="115" applyFont="1" applyFill="1" applyBorder="1" applyAlignment="1">
      <alignment wrapText="1"/>
      <protection/>
    </xf>
    <xf numFmtId="179" fontId="11" fillId="0" borderId="18" xfId="115" applyNumberFormat="1" applyFont="1" applyFill="1" applyBorder="1" applyAlignment="1">
      <alignment horizontal="right"/>
      <protection/>
    </xf>
    <xf numFmtId="0" fontId="14" fillId="0" borderId="19" xfId="115" applyFont="1" applyFill="1" applyBorder="1" applyAlignment="1">
      <alignment wrapText="1"/>
      <protection/>
    </xf>
    <xf numFmtId="180" fontId="14" fillId="0" borderId="19" xfId="115" applyNumberFormat="1" applyFont="1" applyFill="1" applyBorder="1" applyAlignment="1">
      <alignment/>
      <protection/>
    </xf>
    <xf numFmtId="0" fontId="0" fillId="12" borderId="0" xfId="0" applyFill="1" applyBorder="1" applyAlignment="1">
      <alignment/>
    </xf>
  </cellXfs>
  <cellStyles count="703">
    <cellStyle name="Normal" xfId="0"/>
    <cellStyle name="Currency [0]" xfId="15"/>
    <cellStyle name="20% - 强调文字颜色 3" xfId="16"/>
    <cellStyle name="强调文字颜色 2 3 2" xfId="17"/>
    <cellStyle name="输入" xfId="18"/>
    <cellStyle name="常规 2_GDP" xfId="19"/>
    <cellStyle name="Currency" xfId="20"/>
    <cellStyle name="常规 39" xfId="21"/>
    <cellStyle name="常规 44" xfId="22"/>
    <cellStyle name="0,0&#13;&#10;NA&#13;&#10; 3" xfId="23"/>
    <cellStyle name="40% - 强调文字颜色 6 3" xfId="24"/>
    <cellStyle name="Comma [0]" xfId="25"/>
    <cellStyle name="40% - 强调文字颜色 3" xfId="26"/>
    <cellStyle name="常规 26 2" xfId="27"/>
    <cellStyle name="常规 31 2" xfId="28"/>
    <cellStyle name="差" xfId="29"/>
    <cellStyle name="常规 7 3" xfId="30"/>
    <cellStyle name="Comma" xfId="31"/>
    <cellStyle name="常规 6 6" xfId="32"/>
    <cellStyle name="0,0&#13;&#10;NA&#13;&#10; 2 3 2" xfId="33"/>
    <cellStyle name="常规 4 2 2 4" xfId="34"/>
    <cellStyle name="常规 3 10" xfId="35"/>
    <cellStyle name="60% - 强调文字颜色 3" xfId="36"/>
    <cellStyle name="60% - 强调文字颜色 6 3 2" xfId="37"/>
    <cellStyle name="Hyperlink" xfId="38"/>
    <cellStyle name="Percent" xfId="39"/>
    <cellStyle name="0,0&#13;&#10;NA&#13;&#10; 4 2" xfId="40"/>
    <cellStyle name="40% - 强调文字颜色 6 4 2" xfId="41"/>
    <cellStyle name="60% - 强调文字颜色 4 2 2 2" xfId="42"/>
    <cellStyle name="Followed Hyperlink" xfId="43"/>
    <cellStyle name="注释" xfId="44"/>
    <cellStyle name="60% - 强调文字颜色 2 3" xfId="45"/>
    <cellStyle name="常规 6" xfId="46"/>
    <cellStyle name="20% - 强调文字颜色 4 5" xfId="47"/>
    <cellStyle name="计算 2 9" xfId="48"/>
    <cellStyle name="60% - 强调文字颜色 2" xfId="49"/>
    <cellStyle name="解释性文本 2 2" xfId="50"/>
    <cellStyle name="标题 4" xfId="51"/>
    <cellStyle name="常规 6 5" xfId="52"/>
    <cellStyle name="警告文本" xfId="53"/>
    <cellStyle name="常规 4 2 2 3" xfId="54"/>
    <cellStyle name="常规 4 4 3" xfId="55"/>
    <cellStyle name="计算 2 10" xfId="56"/>
    <cellStyle name="60% - 强调文字颜色 2 2 2" xfId="57"/>
    <cellStyle name="常规 5 2" xfId="58"/>
    <cellStyle name="强调文字颜色 1 2 3" xfId="59"/>
    <cellStyle name="标题" xfId="60"/>
    <cellStyle name="20% - 强调文字颜色 4 4 2" xfId="61"/>
    <cellStyle name="解释性文本" xfId="62"/>
    <cellStyle name="标题 1 5 2" xfId="63"/>
    <cellStyle name="标题 1" xfId="64"/>
    <cellStyle name="0,0_x000d__x000a_NA_x000d__x000a_" xfId="65"/>
    <cellStyle name="常规 5 2 2" xfId="66"/>
    <cellStyle name="标题 2" xfId="67"/>
    <cellStyle name="计算 2 8" xfId="68"/>
    <cellStyle name="60% - 强调文字颜色 1" xfId="69"/>
    <cellStyle name="常规 5 2 3" xfId="70"/>
    <cellStyle name="标题 3" xfId="71"/>
    <cellStyle name="40% - 强调文字颜色 6 6 2" xfId="72"/>
    <cellStyle name="60% - 强调文字颜色 4" xfId="73"/>
    <cellStyle name="输出" xfId="74"/>
    <cellStyle name="20% - 强调文字颜色 2 4 2" xfId="75"/>
    <cellStyle name="常规 26" xfId="76"/>
    <cellStyle name="常规 31" xfId="77"/>
    <cellStyle name="计算" xfId="78"/>
    <cellStyle name="40% - 强调文字颜色 4 2" xfId="79"/>
    <cellStyle name="计算 3 2" xfId="80"/>
    <cellStyle name="检查单元格" xfId="81"/>
    <cellStyle name="常规 8 3" xfId="82"/>
    <cellStyle name="20% - 强调文字颜色 6" xfId="83"/>
    <cellStyle name="强调文字颜色 2" xfId="84"/>
    <cellStyle name="链接单元格" xfId="85"/>
    <cellStyle name="0,0&#13;&#10;NA&#13;&#10; 5" xfId="86"/>
    <cellStyle name="40% - 强调文字颜色 6 5" xfId="87"/>
    <cellStyle name="60% - 强调文字颜色 4 2 3" xfId="88"/>
    <cellStyle name="汇总" xfId="89"/>
    <cellStyle name="好" xfId="90"/>
    <cellStyle name="0,0&#13;&#10;NA&#13;&#10; 2 4" xfId="91"/>
    <cellStyle name="20% - 强调文字颜色 3 3" xfId="92"/>
    <cellStyle name="适中" xfId="93"/>
    <cellStyle name="常规 8 2" xfId="94"/>
    <cellStyle name="20% - 强调文字颜色 5" xfId="95"/>
    <cellStyle name="强调文字颜色 1" xfId="96"/>
    <cellStyle name="标题 4 5 2" xfId="97"/>
    <cellStyle name="链接单元格 3" xfId="98"/>
    <cellStyle name="20% - 强调文字颜色 1" xfId="99"/>
    <cellStyle name="40% - 强调文字颜色 1" xfId="100"/>
    <cellStyle name="40% - 强调文字颜色 4 3 2" xfId="101"/>
    <cellStyle name="链接单元格 4" xfId="102"/>
    <cellStyle name="20% - 强调文字颜色 2" xfId="103"/>
    <cellStyle name="40% - 强调文字颜色 2" xfId="104"/>
    <cellStyle name="强调文字颜色 3" xfId="105"/>
    <cellStyle name="强调文字颜色 4" xfId="106"/>
    <cellStyle name="20% - 强调文字颜色 4" xfId="107"/>
    <cellStyle name="40% - 强调文字颜色 4" xfId="108"/>
    <cellStyle name="强调文字颜色 5" xfId="109"/>
    <cellStyle name="60% - 强调文字颜色 6 5 2" xfId="110"/>
    <cellStyle name="40% - 强调文字颜色 5" xfId="111"/>
    <cellStyle name="60% - 强调文字颜色 5" xfId="112"/>
    <cellStyle name="标题 1 4 2" xfId="113"/>
    <cellStyle name="强调文字颜色 6" xfId="114"/>
    <cellStyle name="0,0&#13;&#10;NA&#13;&#10;" xfId="115"/>
    <cellStyle name="40% - 强调文字颜色 6" xfId="116"/>
    <cellStyle name="20% - 强调文字颜色 3 3 2" xfId="117"/>
    <cellStyle name="0,0&#13;&#10;NA&#13;&#10; 2" xfId="118"/>
    <cellStyle name="40% - 强调文字颜色 6 2" xfId="119"/>
    <cellStyle name="60% - 强调文字颜色 6" xfId="120"/>
    <cellStyle name="0,0&#13;&#10;NA&#13;&#10; 10" xfId="121"/>
    <cellStyle name="0,0&#13;&#10;NA&#13;&#10; 2 2" xfId="122"/>
    <cellStyle name="40% - 强调文字颜色 6 2 2" xfId="123"/>
    <cellStyle name="0,0&#13;&#10;NA&#13;&#10; 2 2 2" xfId="124"/>
    <cellStyle name="40% - 强调文字颜色 6 2 2 2" xfId="125"/>
    <cellStyle name="常规 5 6" xfId="126"/>
    <cellStyle name="0,0&#13;&#10;NA&#13;&#10; 2 3" xfId="127"/>
    <cellStyle name="40% - 强调文字颜色 6 2 3" xfId="128"/>
    <cellStyle name="0,0&#13;&#10;NA&#13;&#10; 3 2" xfId="129"/>
    <cellStyle name="40% - 强调文字颜色 6 3 2" xfId="130"/>
    <cellStyle name="0,0&#13;&#10;NA&#13;&#10; 4" xfId="131"/>
    <cellStyle name="40% - 强调文字颜色 6 4" xfId="132"/>
    <cellStyle name="60% - 强调文字颜色 4 2 2" xfId="133"/>
    <cellStyle name="注释 3 2" xfId="134"/>
    <cellStyle name="常规 6 3 2" xfId="135"/>
    <cellStyle name="0,0&#13;&#10;NA&#13;&#10; 6" xfId="136"/>
    <cellStyle name="40% - 强调文字颜色 6 6" xfId="137"/>
    <cellStyle name="0,0&#13;&#10;NA&#13;&#10; 7" xfId="138"/>
    <cellStyle name="40% - 强调文字颜色 6 7" xfId="139"/>
    <cellStyle name="0,0&#13;&#10;NA&#13;&#10; 8" xfId="140"/>
    <cellStyle name="0,0&#13;&#10;NA&#13;&#10; 9" xfId="141"/>
    <cellStyle name="40% - 强调文字颜色 3 2 2" xfId="142"/>
    <cellStyle name="0,0&#13;&#10;NA&#13;&#10;_2013年11月份模板xls" xfId="143"/>
    <cellStyle name="60% - 强调文字颜色 5 2" xfId="144"/>
    <cellStyle name="链接单元格 3 2" xfId="145"/>
    <cellStyle name="20% - 强调文字颜色 1 2" xfId="146"/>
    <cellStyle name="20% - 强调文字颜色 1 2 2" xfId="147"/>
    <cellStyle name="常规 11 4" xfId="148"/>
    <cellStyle name="解释性文本 2 3" xfId="149"/>
    <cellStyle name="20% - 强调文字颜色 1 2 2 2" xfId="150"/>
    <cellStyle name="标题 5" xfId="151"/>
    <cellStyle name="20% - 强调文字颜色 1 2 3" xfId="152"/>
    <cellStyle name="常规 11 5" xfId="153"/>
    <cellStyle name="40% - 强调文字颜色 2 2" xfId="154"/>
    <cellStyle name="20% - 强调文字颜色 1 3" xfId="155"/>
    <cellStyle name="20% - 强调文字颜色 1 3 2" xfId="156"/>
    <cellStyle name="20% - 强调文字颜色 1 4" xfId="157"/>
    <cellStyle name="40% - 强调文字颜色 3 6 2" xfId="158"/>
    <cellStyle name="20% - 强调文字颜色 1 4 2" xfId="159"/>
    <cellStyle name="20% - 强调文字颜色 1 5" xfId="160"/>
    <cellStyle name="20% - 强调文字颜色 1 5 2" xfId="161"/>
    <cellStyle name="20% - 强调文字颜色 1 6" xfId="162"/>
    <cellStyle name="20% - 强调文字颜色 1 6 2" xfId="163"/>
    <cellStyle name="常规 15 4" xfId="164"/>
    <cellStyle name="好 3 2" xfId="165"/>
    <cellStyle name="标题 2 2 3" xfId="166"/>
    <cellStyle name="20% - 强调文字颜色 1 7" xfId="167"/>
    <cellStyle name="20% - 强调文字颜色 2 2" xfId="168"/>
    <cellStyle name="20% - 强调文字颜色 2 2 2" xfId="169"/>
    <cellStyle name="20% - 强调文字颜色 2 2 2 2" xfId="170"/>
    <cellStyle name="20% - 强调文字颜色 2 6" xfId="171"/>
    <cellStyle name="20% - 强调文字颜色 2 2 3" xfId="172"/>
    <cellStyle name="输出 2 3" xfId="173"/>
    <cellStyle name="60% - 强调文字颜色 3 2 2 2" xfId="174"/>
    <cellStyle name="20% - 强调文字颜色 2 3" xfId="175"/>
    <cellStyle name="20% - 强调文字颜色 2 3 2" xfId="176"/>
    <cellStyle name="常规 35" xfId="177"/>
    <cellStyle name="常规 40" xfId="178"/>
    <cellStyle name="20% - 强调文字颜色 2 4" xfId="179"/>
    <cellStyle name="20% - 强调文字颜色 2 5" xfId="180"/>
    <cellStyle name="20% - 强调文字颜色 2 5 2" xfId="181"/>
    <cellStyle name="标题 3 2 3" xfId="182"/>
    <cellStyle name="20% - 强调文字颜色 2 6 2" xfId="183"/>
    <cellStyle name="20% - 强调文字颜色 2 7" xfId="184"/>
    <cellStyle name="e鯪9Y_x000B_ 2" xfId="185"/>
    <cellStyle name="20% - 强调文字颜色 3 2" xfId="186"/>
    <cellStyle name="20% - 强调文字颜色 3 2 2" xfId="187"/>
    <cellStyle name="20% - 强调文字颜色 3 2 2 2" xfId="188"/>
    <cellStyle name="20% - 强调文字颜色 3 2 3" xfId="189"/>
    <cellStyle name="20% - 强调文字颜色 3 4" xfId="190"/>
    <cellStyle name="常规 3_综合2" xfId="191"/>
    <cellStyle name="60% - 强调文字颜色 1 2" xfId="192"/>
    <cellStyle name="60% - 强调文字颜色 1 2 2" xfId="193"/>
    <cellStyle name="20% - 强调文字颜色 3 4 2" xfId="194"/>
    <cellStyle name="60% - 强调文字颜色 1 3" xfId="195"/>
    <cellStyle name="20% - 强调文字颜色 3 5" xfId="196"/>
    <cellStyle name="60% - 强调文字颜色 1 3 2" xfId="197"/>
    <cellStyle name="20% - 强调文字颜色 3 5 2" xfId="198"/>
    <cellStyle name="60% - 强调文字颜色 1 4" xfId="199"/>
    <cellStyle name="20% - 强调文字颜色 3 6" xfId="200"/>
    <cellStyle name="60% - 强调文字颜色 1 4 2" xfId="201"/>
    <cellStyle name="标题 4 2 3" xfId="202"/>
    <cellStyle name="20% - 强调文字颜色 3 6 2" xfId="203"/>
    <cellStyle name="60% - 强调文字颜色 1 5" xfId="204"/>
    <cellStyle name="警告文本 2 2" xfId="205"/>
    <cellStyle name="20% - 强调文字颜色 3 7" xfId="206"/>
    <cellStyle name="输出 4 2" xfId="207"/>
    <cellStyle name="常规 3" xfId="208"/>
    <cellStyle name="20% - 强调文字颜色 4 2" xfId="209"/>
    <cellStyle name="常规 3 2" xfId="210"/>
    <cellStyle name="20% - 强调文字颜色 4 2 2" xfId="211"/>
    <cellStyle name="适中 4" xfId="212"/>
    <cellStyle name="计算 7" xfId="213"/>
    <cellStyle name="常规 3 2 2" xfId="214"/>
    <cellStyle name="20% - 强调文字颜色 4 2 2 2" xfId="215"/>
    <cellStyle name="常规 3 3" xfId="216"/>
    <cellStyle name="20% - 强调文字颜色 4 2 3" xfId="217"/>
    <cellStyle name="常规 4" xfId="218"/>
    <cellStyle name="20% - 强调文字颜色 4 3" xfId="219"/>
    <cellStyle name="常规 4 2" xfId="220"/>
    <cellStyle name="20% - 强调文字颜色 4 3 2" xfId="221"/>
    <cellStyle name="60% - 强调文字颜色 2 2" xfId="222"/>
    <cellStyle name="常规 5" xfId="223"/>
    <cellStyle name="20% - 强调文字颜色 4 4" xfId="224"/>
    <cellStyle name="注释 2" xfId="225"/>
    <cellStyle name="常规 6 2" xfId="226"/>
    <cellStyle name="60% - 强调文字颜色 2 3 2" xfId="227"/>
    <cellStyle name="20% - 强调文字颜色 4 5 2" xfId="228"/>
    <cellStyle name="常规 7" xfId="229"/>
    <cellStyle name="60% - 强调文字颜色 2 4" xfId="230"/>
    <cellStyle name="20% - 强调文字颜色 4 6" xfId="231"/>
    <cellStyle name="20% - 强调文字颜色 4 6 2" xfId="232"/>
    <cellStyle name="警告文本 3 2" xfId="233"/>
    <cellStyle name="20% - 强调文字颜色 4 7" xfId="234"/>
    <cellStyle name="常规 8 2 2" xfId="235"/>
    <cellStyle name="20% - 强调文字颜色 5 2" xfId="236"/>
    <cellStyle name="20% - 强调文字颜色 5 2 2" xfId="237"/>
    <cellStyle name="20% - 强调文字颜色 5 2 3" xfId="238"/>
    <cellStyle name="常规 8 2 3" xfId="239"/>
    <cellStyle name="20% - 强调文字颜色 5 3" xfId="240"/>
    <cellStyle name="20% - 强调文字颜色 5 3 2" xfId="241"/>
    <cellStyle name="60% - 强调文字颜色 3 2" xfId="242"/>
    <cellStyle name="20% - 强调文字颜色 5 4" xfId="243"/>
    <cellStyle name="常规 8 3 2" xfId="244"/>
    <cellStyle name="20% - 强调文字颜色 6 2" xfId="245"/>
    <cellStyle name="40% - 强调文字颜色 4 4" xfId="246"/>
    <cellStyle name="20% - 强调文字颜色 6 2 2" xfId="247"/>
    <cellStyle name="40% - 强调文字颜色 4 5" xfId="248"/>
    <cellStyle name="20% - 强调文字颜色 6 2 3" xfId="249"/>
    <cellStyle name="常规 8 3 3" xfId="250"/>
    <cellStyle name="20% - 强调文字颜色 6 3" xfId="251"/>
    <cellStyle name="40% - 强调文字颜色 5 4" xfId="252"/>
    <cellStyle name="20% - 强调文字颜色 6 3 2" xfId="253"/>
    <cellStyle name="60% - 强调文字颜色 4 2" xfId="254"/>
    <cellStyle name="20% - 强调文字颜色 6 4" xfId="255"/>
    <cellStyle name="40% - 强调文字颜色 1 2" xfId="256"/>
    <cellStyle name="40% - 强调文字颜色 1 2 2" xfId="257"/>
    <cellStyle name="常规 5 7" xfId="258"/>
    <cellStyle name="40% - 强调文字颜色 1 2 2 2" xfId="259"/>
    <cellStyle name="40% - 强调文字颜色 1 2 3" xfId="260"/>
    <cellStyle name="常规 5 8" xfId="261"/>
    <cellStyle name="常规 9 2" xfId="262"/>
    <cellStyle name="40% - 强调文字颜色 1 3" xfId="263"/>
    <cellStyle name="常规 9 2 2" xfId="264"/>
    <cellStyle name="40% - 强调文字颜色 1 3 2" xfId="265"/>
    <cellStyle name="常规 12_GDP" xfId="266"/>
    <cellStyle name="常规 9 3" xfId="267"/>
    <cellStyle name="40% - 强调文字颜色 1 4" xfId="268"/>
    <cellStyle name="常规 9 3 2" xfId="269"/>
    <cellStyle name="40% - 强调文字颜色 1 4 2" xfId="270"/>
    <cellStyle name="常规 9 4" xfId="271"/>
    <cellStyle name="40% - 强调文字颜色 1 5" xfId="272"/>
    <cellStyle name="常规 4 7 2" xfId="273"/>
    <cellStyle name="常规 9 4 2" xfId="274"/>
    <cellStyle name="40% - 强调文字颜色 1 5 2" xfId="275"/>
    <cellStyle name="常规 9 5" xfId="276"/>
    <cellStyle name="40% - 强调文字颜色 1 6" xfId="277"/>
    <cellStyle name="40% - 强调文字颜色 1 6 2" xfId="278"/>
    <cellStyle name="常规 9 6" xfId="279"/>
    <cellStyle name="40% - 强调文字颜色 1 7" xfId="280"/>
    <cellStyle name="40% - 强调文字颜色 2 2 2" xfId="281"/>
    <cellStyle name="40% - 强调文字颜色 2 2 3" xfId="282"/>
    <cellStyle name="40% - 强调文字颜色 2 3" xfId="283"/>
    <cellStyle name="40% - 强调文字颜色 2 3 2" xfId="284"/>
    <cellStyle name="60% - 强调文字颜色 6 2 2 2" xfId="285"/>
    <cellStyle name="40% - 强调文字颜色 2 4" xfId="286"/>
    <cellStyle name="40% - 强调文字颜色 3 2" xfId="287"/>
    <cellStyle name="40% - 强调文字颜色 3 2 2 2" xfId="288"/>
    <cellStyle name="40% - 强调文字颜色 3 2 3" xfId="289"/>
    <cellStyle name="40% - 强调文字颜色 3 3" xfId="290"/>
    <cellStyle name="40% - 强调文字颜色 3 3 2" xfId="291"/>
    <cellStyle name="常规 25" xfId="292"/>
    <cellStyle name="常规 30" xfId="293"/>
    <cellStyle name="40% - 强调文字颜色 3 4" xfId="294"/>
    <cellStyle name="40% - 强调文字颜色 3 4 2" xfId="295"/>
    <cellStyle name="40% - 强调文字颜色 3 5" xfId="296"/>
    <cellStyle name="常规 4 9 2" xfId="297"/>
    <cellStyle name="40% - 强调文字颜色 3 5 2" xfId="298"/>
    <cellStyle name="40% - 强调文字颜色 3 6" xfId="299"/>
    <cellStyle name="计算 2 7" xfId="300"/>
    <cellStyle name="常规 4 10" xfId="301"/>
    <cellStyle name="40% - 强调文字颜色 3 7" xfId="302"/>
    <cellStyle name="40% - 强调文字颜色 4 2 2" xfId="303"/>
    <cellStyle name="标题 4 4" xfId="304"/>
    <cellStyle name="检查单元格 2 2" xfId="305"/>
    <cellStyle name="常规 41 4" xfId="306"/>
    <cellStyle name="40% - 强调文字颜色 4 2 2 2" xfId="307"/>
    <cellStyle name="标题 4 4 2" xfId="308"/>
    <cellStyle name="40% - 强调文字颜色 4 2 3" xfId="309"/>
    <cellStyle name="标题 4 5" xfId="310"/>
    <cellStyle name="40% - 强调文字颜色 4 3" xfId="311"/>
    <cellStyle name="40% - 强调文字颜色 4 4 2" xfId="312"/>
    <cellStyle name="40% - 强调文字颜色 4 5 2" xfId="313"/>
    <cellStyle name="40% - 强调文字颜色 4 6" xfId="314"/>
    <cellStyle name="输入 3" xfId="315"/>
    <cellStyle name="40% - 强调文字颜色 4 6 2" xfId="316"/>
    <cellStyle name="常规 2 9" xfId="317"/>
    <cellStyle name="40% - 强调文字颜色 4 7" xfId="318"/>
    <cellStyle name="好 2 3" xfId="319"/>
    <cellStyle name="40% - 强调文字颜色 5 2" xfId="320"/>
    <cellStyle name="60% - 强调文字颜色 4 3" xfId="321"/>
    <cellStyle name="40% - 强调文字颜色 5 2 2" xfId="322"/>
    <cellStyle name="60% - 强调文字颜色 4 4" xfId="323"/>
    <cellStyle name="40% - 强调文字颜色 5 2 3" xfId="324"/>
    <cellStyle name="40% - 强调文字颜色 5 3" xfId="325"/>
    <cellStyle name="60% - 强调文字颜色 5 3" xfId="326"/>
    <cellStyle name="40% - 强调文字颜色 5 3 2" xfId="327"/>
    <cellStyle name="40% - 强调文字颜色 6 5 2" xfId="328"/>
    <cellStyle name="60% - 强调文字颜色 1 2 2 2" xfId="329"/>
    <cellStyle name="60% - 强调文字颜色 1 2 3" xfId="330"/>
    <cellStyle name="60% - 强调文字颜色 1 5 2" xfId="331"/>
    <cellStyle name="60% - 强调文字颜色 1 6" xfId="332"/>
    <cellStyle name="标题 3 4 2" xfId="333"/>
    <cellStyle name="60% - 强调文字颜色 1 6 2" xfId="334"/>
    <cellStyle name="e鯪9Y_x000B_ 3 2" xfId="335"/>
    <cellStyle name="60% - 强调文字颜色 1 7" xfId="336"/>
    <cellStyle name="计算 2 11" xfId="337"/>
    <cellStyle name="60% - 强调文字颜色 2 2 3" xfId="338"/>
    <cellStyle name="常规 5 3" xfId="339"/>
    <cellStyle name="60% - 强调文字颜色 3 2 2" xfId="340"/>
    <cellStyle name="60% - 强调文字颜色 3 2 3" xfId="341"/>
    <cellStyle name="60% - 强调文字颜色 3 3" xfId="342"/>
    <cellStyle name="汇总 7" xfId="343"/>
    <cellStyle name="60% - 强调文字颜色 3 3 2" xfId="344"/>
    <cellStyle name="60% - 强调文字颜色 3 4" xfId="345"/>
    <cellStyle name="60% - 强调文字颜色 3 4 2" xfId="346"/>
    <cellStyle name="60% - 强调文字颜色 3 5" xfId="347"/>
    <cellStyle name="60% - 强调文字颜色 3 5 2" xfId="348"/>
    <cellStyle name="60% - 强调文字颜色 3 6" xfId="349"/>
    <cellStyle name="标题 3 6 2" xfId="350"/>
    <cellStyle name="60% - 强调文字颜色 3 6 2" xfId="351"/>
    <cellStyle name="60% - 强调文字颜色 3 7" xfId="352"/>
    <cellStyle name="60% - 强调文字颜色 4 3 2" xfId="353"/>
    <cellStyle name="常规 15" xfId="354"/>
    <cellStyle name="常规 20" xfId="355"/>
    <cellStyle name="60% - 强调文字颜色 4 4 2" xfId="356"/>
    <cellStyle name="60% - 强调文字颜色 4 5" xfId="357"/>
    <cellStyle name="60% - 强调文字颜色 4 5 2" xfId="358"/>
    <cellStyle name="60% - 强调文字颜色 4 6" xfId="359"/>
    <cellStyle name="60% - 强调文字颜色 4 6 2" xfId="360"/>
    <cellStyle name="60% - 强调文字颜色 4 7" xfId="361"/>
    <cellStyle name="60% - 强调文字颜色 5 2 2" xfId="362"/>
    <cellStyle name="60% - 强调文字颜色 5 2 3" xfId="363"/>
    <cellStyle name="60% - 强调文字颜色 5 3 2" xfId="364"/>
    <cellStyle name="RowLevel_0" xfId="365"/>
    <cellStyle name="60% - 强调文字颜色 5 4" xfId="366"/>
    <cellStyle name="60% - 强调文字颜色 6 2" xfId="367"/>
    <cellStyle name="60% - 强调文字颜色 6 2 2" xfId="368"/>
    <cellStyle name="60% - 强调文字颜色 6 2 3" xfId="369"/>
    <cellStyle name="60% - 强调文字颜色 6 3" xfId="370"/>
    <cellStyle name="60% - 强调文字颜色 6 4" xfId="371"/>
    <cellStyle name="60% - 强调文字颜色 6 4 2" xfId="372"/>
    <cellStyle name="60% - 强调文字颜色 6 5" xfId="373"/>
    <cellStyle name="60% - 强调文字颜色 6 6" xfId="374"/>
    <cellStyle name="60% - 强调文字颜色 6 6 2" xfId="375"/>
    <cellStyle name="60% - 强调文字颜色 6 7" xfId="376"/>
    <cellStyle name="ColLevel_0" xfId="377"/>
    <cellStyle name="常规 3 3 3" xfId="378"/>
    <cellStyle name="Currency [0]Israel&amp;Safr" xfId="379"/>
    <cellStyle name="e鯪9Y_x000B_" xfId="380"/>
    <cellStyle name="e鯪9Y_x000B_ 2 2" xfId="381"/>
    <cellStyle name="e鯪9Y_x000B_ 4" xfId="382"/>
    <cellStyle name="标题 3 3 2" xfId="383"/>
    <cellStyle name="样式 1" xfId="384"/>
    <cellStyle name="e鯪9Y_x000B_ 3" xfId="385"/>
    <cellStyle name="差 4" xfId="386"/>
    <cellStyle name="百分比 2" xfId="387"/>
    <cellStyle name="常规 46" xfId="388"/>
    <cellStyle name="标题 1 2" xfId="389"/>
    <cellStyle name="标题 1 2 2" xfId="390"/>
    <cellStyle name="常规 19" xfId="391"/>
    <cellStyle name="常规 24" xfId="392"/>
    <cellStyle name="标题 1 2 2 2" xfId="393"/>
    <cellStyle name="标题 1 2 3" xfId="394"/>
    <cellStyle name="常规 47" xfId="395"/>
    <cellStyle name="标题 1 3" xfId="396"/>
    <cellStyle name="汇总 3" xfId="397"/>
    <cellStyle name="标题 1 3 2" xfId="398"/>
    <cellStyle name="常规 48" xfId="399"/>
    <cellStyle name="标题 1 4" xfId="400"/>
    <cellStyle name="标题 1 5" xfId="401"/>
    <cellStyle name="标题 1 6" xfId="402"/>
    <cellStyle name="常规 17 2" xfId="403"/>
    <cellStyle name="常规 22 2" xfId="404"/>
    <cellStyle name="标题 1 6 2" xfId="405"/>
    <cellStyle name="标题 2 4 2" xfId="406"/>
    <cellStyle name="标题 1 7" xfId="407"/>
    <cellStyle name="标题 10" xfId="408"/>
    <cellStyle name="标题 2 2" xfId="409"/>
    <cellStyle name="常规 15 3" xfId="410"/>
    <cellStyle name="标题 2 2 2" xfId="411"/>
    <cellStyle name="常规 15 3 2" xfId="412"/>
    <cellStyle name="标题 2 2 2 2" xfId="413"/>
    <cellStyle name="标题 2 3" xfId="414"/>
    <cellStyle name="标题 2 3 2" xfId="415"/>
    <cellStyle name="常规 11" xfId="416"/>
    <cellStyle name="标题 2 4" xfId="417"/>
    <cellStyle name="标题 2 5" xfId="418"/>
    <cellStyle name="标题 2 7" xfId="419"/>
    <cellStyle name="常规 18 3" xfId="420"/>
    <cellStyle name="标题 2 5 2" xfId="421"/>
    <cellStyle name="标题 2 6" xfId="422"/>
    <cellStyle name="常规 18 2" xfId="423"/>
    <cellStyle name="常规 23 2" xfId="424"/>
    <cellStyle name="标题 3 7" xfId="425"/>
    <cellStyle name="常规 19 3" xfId="426"/>
    <cellStyle name="标题 2 6 2" xfId="427"/>
    <cellStyle name="标题 3 2" xfId="428"/>
    <cellStyle name="标题 3 2 2" xfId="429"/>
    <cellStyle name="标题 3 2 2 2" xfId="430"/>
    <cellStyle name="标题 3 3" xfId="431"/>
    <cellStyle name="标题 3 4" xfId="432"/>
    <cellStyle name="标题 3 5" xfId="433"/>
    <cellStyle name="常规 42_综合2" xfId="434"/>
    <cellStyle name="常规 9" xfId="435"/>
    <cellStyle name="标题 3 5 2" xfId="436"/>
    <cellStyle name="标题 3 6" xfId="437"/>
    <cellStyle name="常规 19 2" xfId="438"/>
    <cellStyle name="常规 24 2" xfId="439"/>
    <cellStyle name="标题 4 2" xfId="440"/>
    <cellStyle name="标题 4 2 2" xfId="441"/>
    <cellStyle name="标题 4 2 2 2" xfId="442"/>
    <cellStyle name="标题 4 3" xfId="443"/>
    <cellStyle name="汇总 2 2 2" xfId="444"/>
    <cellStyle name="常规 40 4" xfId="445"/>
    <cellStyle name="标题 4 3 2" xfId="446"/>
    <cellStyle name="标题 4 6" xfId="447"/>
    <cellStyle name="常规 25 2" xfId="448"/>
    <cellStyle name="标题 4 6 2" xfId="449"/>
    <cellStyle name="标题 4 7" xfId="450"/>
    <cellStyle name="标题 5 2" xfId="451"/>
    <cellStyle name="标题 5 2 2" xfId="452"/>
    <cellStyle name="标题 5 3" xfId="453"/>
    <cellStyle name="标题 6" xfId="454"/>
    <cellStyle name="标题 6 2" xfId="455"/>
    <cellStyle name="标题 7" xfId="456"/>
    <cellStyle name="强调文字颜色 3 4" xfId="457"/>
    <cellStyle name="常规 2 11" xfId="458"/>
    <cellStyle name="标题 7 2" xfId="459"/>
    <cellStyle name="常规 10 2" xfId="460"/>
    <cellStyle name="标题 8" xfId="461"/>
    <cellStyle name="标题 8 2" xfId="462"/>
    <cellStyle name="常规 2 7" xfId="463"/>
    <cellStyle name="标题 9" xfId="464"/>
    <cellStyle name="标题 9 2" xfId="465"/>
    <cellStyle name="常规 3 7" xfId="466"/>
    <cellStyle name="差 2" xfId="467"/>
    <cellStyle name="差 2 2" xfId="468"/>
    <cellStyle name="差 2 3" xfId="469"/>
    <cellStyle name="差 3" xfId="470"/>
    <cellStyle name="差 3 2" xfId="471"/>
    <cellStyle name="常规 16 2" xfId="472"/>
    <cellStyle name="常规 21 2" xfId="473"/>
    <cellStyle name="常规 10" xfId="474"/>
    <cellStyle name="常规 11 2" xfId="475"/>
    <cellStyle name="常规 11 2 2" xfId="476"/>
    <cellStyle name="常规 11 3" xfId="477"/>
    <cellStyle name="常规 11 3 2" xfId="478"/>
    <cellStyle name="常规 12" xfId="479"/>
    <cellStyle name="常规 12 2" xfId="480"/>
    <cellStyle name="常规 13" xfId="481"/>
    <cellStyle name="常规 13 2" xfId="482"/>
    <cellStyle name="常规 13 3" xfId="483"/>
    <cellStyle name="常规 14" xfId="484"/>
    <cellStyle name="常规 14 2" xfId="485"/>
    <cellStyle name="常规 15 2" xfId="486"/>
    <cellStyle name="常规 20 2" xfId="487"/>
    <cellStyle name="常规 15 2 2" xfId="488"/>
    <cellStyle name="常规 16" xfId="489"/>
    <cellStyle name="常规 21" xfId="490"/>
    <cellStyle name="常规 6 4 2" xfId="491"/>
    <cellStyle name="常规 17" xfId="492"/>
    <cellStyle name="常规 22" xfId="493"/>
    <cellStyle name="常规 18" xfId="494"/>
    <cellStyle name="常规 23" xfId="495"/>
    <cellStyle name="常规 2" xfId="496"/>
    <cellStyle name="强调文字颜色 3 3" xfId="497"/>
    <cellStyle name="常规 2 10" xfId="498"/>
    <cellStyle name="常规 2 2" xfId="499"/>
    <cellStyle name="常规 37" xfId="500"/>
    <cellStyle name="常规 42" xfId="501"/>
    <cellStyle name="常规 2 2 2" xfId="502"/>
    <cellStyle name="常规 38" xfId="503"/>
    <cellStyle name="常规 43" xfId="504"/>
    <cellStyle name="常规 2 2 3" xfId="505"/>
    <cellStyle name="输入 3 2" xfId="506"/>
    <cellStyle name="常规 2 3" xfId="507"/>
    <cellStyle name="常规 2 9 2" xfId="508"/>
    <cellStyle name="常规 2 3 2" xfId="509"/>
    <cellStyle name="常规 2 3 3" xfId="510"/>
    <cellStyle name="常规 2 4" xfId="511"/>
    <cellStyle name="常规 2 4 2" xfId="512"/>
    <cellStyle name="常规 2 5" xfId="513"/>
    <cellStyle name="常规 2 5 2" xfId="514"/>
    <cellStyle name="常规 2 6" xfId="515"/>
    <cellStyle name="常规 2 6 2" xfId="516"/>
    <cellStyle name="常规 2 7 2" xfId="517"/>
    <cellStyle name="输入 2" xfId="518"/>
    <cellStyle name="常规 2 8" xfId="519"/>
    <cellStyle name="输入 2 2" xfId="520"/>
    <cellStyle name="常规 2 8 2" xfId="521"/>
    <cellStyle name="常规 27" xfId="522"/>
    <cellStyle name="常规 32" xfId="523"/>
    <cellStyle name="常规 27 2" xfId="524"/>
    <cellStyle name="常规 32 2" xfId="525"/>
    <cellStyle name="常规 28" xfId="526"/>
    <cellStyle name="常规 33" xfId="527"/>
    <cellStyle name="常规 28 2" xfId="528"/>
    <cellStyle name="常规 33 2" xfId="529"/>
    <cellStyle name="常规 29" xfId="530"/>
    <cellStyle name="常规 34" xfId="531"/>
    <cellStyle name="常规 29 2" xfId="532"/>
    <cellStyle name="常规 34 2" xfId="533"/>
    <cellStyle name="常规 3 2 2 2" xfId="534"/>
    <cellStyle name="常规 3 2 3" xfId="535"/>
    <cellStyle name="常规 3 3 2" xfId="536"/>
    <cellStyle name="常规 3 4" xfId="537"/>
    <cellStyle name="常规 3 4 2" xfId="538"/>
    <cellStyle name="常规 3 5" xfId="539"/>
    <cellStyle name="常规 3 5 2" xfId="540"/>
    <cellStyle name="常规 3 6" xfId="541"/>
    <cellStyle name="常规 3 6 2" xfId="542"/>
    <cellStyle name="常规 3 8" xfId="543"/>
    <cellStyle name="常规 3 9" xfId="544"/>
    <cellStyle name="常规 35 2" xfId="545"/>
    <cellStyle name="常规 40 2" xfId="546"/>
    <cellStyle name="常规 36" xfId="547"/>
    <cellStyle name="常规 41" xfId="548"/>
    <cellStyle name="常规 36 2" xfId="549"/>
    <cellStyle name="常规 41 2" xfId="550"/>
    <cellStyle name="常规 37 2" xfId="551"/>
    <cellStyle name="常规 42 2" xfId="552"/>
    <cellStyle name="常规 38 2" xfId="553"/>
    <cellStyle name="常规 4 2 2" xfId="554"/>
    <cellStyle name="常规 4 4" xfId="555"/>
    <cellStyle name="注释 4" xfId="556"/>
    <cellStyle name="常规 6 4" xfId="557"/>
    <cellStyle name="常规 4 2 2 2" xfId="558"/>
    <cellStyle name="常规 4 4 2" xfId="559"/>
    <cellStyle name="常规 4 2 3" xfId="560"/>
    <cellStyle name="常规 4 5" xfId="561"/>
    <cellStyle name="常规 4 2 4" xfId="562"/>
    <cellStyle name="常规 4 6" xfId="563"/>
    <cellStyle name="常规 4 3" xfId="564"/>
    <cellStyle name="常规 4 3 2" xfId="565"/>
    <cellStyle name="常规 5 4" xfId="566"/>
    <cellStyle name="常规 4 3 3" xfId="567"/>
    <cellStyle name="常规 5 5" xfId="568"/>
    <cellStyle name="常规 7 4" xfId="569"/>
    <cellStyle name="常规 4 5 2" xfId="570"/>
    <cellStyle name="常规 7 5" xfId="571"/>
    <cellStyle name="常规 4 5 3" xfId="572"/>
    <cellStyle name="常规 8 4" xfId="573"/>
    <cellStyle name="常规 4 6 2" xfId="574"/>
    <cellStyle name="常规 8 5" xfId="575"/>
    <cellStyle name="常规 4 6 3" xfId="576"/>
    <cellStyle name="常规 4 7" xfId="577"/>
    <cellStyle name="常规 4 8" xfId="578"/>
    <cellStyle name="常规 4 8 2" xfId="579"/>
    <cellStyle name="常规 4 9" xfId="580"/>
    <cellStyle name="常规 40 3" xfId="581"/>
    <cellStyle name="常规 41 3" xfId="582"/>
    <cellStyle name="常规 45" xfId="583"/>
    <cellStyle name="常规 5 3 2" xfId="584"/>
    <cellStyle name="常规 5 4 2" xfId="585"/>
    <cellStyle name="常规 5 5 2" xfId="586"/>
    <cellStyle name="常规 5 6 2" xfId="587"/>
    <cellStyle name="注释 2 2" xfId="588"/>
    <cellStyle name="常规 6 2 2" xfId="589"/>
    <cellStyle name="注释 3" xfId="590"/>
    <cellStyle name="常规 6 3" xfId="591"/>
    <cellStyle name="常规 7 2" xfId="592"/>
    <cellStyle name="常规 7 2 2" xfId="593"/>
    <cellStyle name="常规 7 3 2" xfId="594"/>
    <cellStyle name="常规 7 4 2" xfId="595"/>
    <cellStyle name="常规 7 6" xfId="596"/>
    <cellStyle name="常规 8" xfId="597"/>
    <cellStyle name="常规 8 4 2" xfId="598"/>
    <cellStyle name="常规_2010109134837312 3" xfId="599"/>
    <cellStyle name="常规_规模以上工业经济效益指标（定）" xfId="600"/>
    <cellStyle name="常规_利用外资_1" xfId="601"/>
    <cellStyle name="常规_综合1_92" xfId="602"/>
    <cellStyle name="常规_综合1_93" xfId="603"/>
    <cellStyle name="常规_综合1_94" xfId="604"/>
    <cellStyle name="汇总 2" xfId="605"/>
    <cellStyle name="常规_综合1_98" xfId="606"/>
    <cellStyle name="好 2" xfId="607"/>
    <cellStyle name="好 2 2" xfId="608"/>
    <cellStyle name="好 3" xfId="609"/>
    <cellStyle name="好 4" xfId="610"/>
    <cellStyle name="汇总 2 2" xfId="611"/>
    <cellStyle name="检查单元格 2" xfId="612"/>
    <cellStyle name="汇总 2 3" xfId="613"/>
    <cellStyle name="强调文字颜色 1 5" xfId="614"/>
    <cellStyle name="汇总 3 2" xfId="615"/>
    <cellStyle name="汇总 4" xfId="616"/>
    <cellStyle name="汇总 4 2" xfId="617"/>
    <cellStyle name="汇总 5" xfId="618"/>
    <cellStyle name="汇总 5 2" xfId="619"/>
    <cellStyle name="汇总 6" xfId="620"/>
    <cellStyle name="强调文字颜色 4 5" xfId="621"/>
    <cellStyle name="汇总 6 2" xfId="622"/>
    <cellStyle name="计算 2" xfId="623"/>
    <cellStyle name="计算 2 2" xfId="624"/>
    <cellStyle name="计算 2 2 2" xfId="625"/>
    <cellStyle name="计算 2 2 3" xfId="626"/>
    <cellStyle name="计算 2 3" xfId="627"/>
    <cellStyle name="计算 2 3 2" xfId="628"/>
    <cellStyle name="计算 2 4" xfId="629"/>
    <cellStyle name="计算 2 5" xfId="630"/>
    <cellStyle name="计算 2 6" xfId="631"/>
    <cellStyle name="计算 3" xfId="632"/>
    <cellStyle name="计算 4" xfId="633"/>
    <cellStyle name="计算 4 2" xfId="634"/>
    <cellStyle name="适中 2" xfId="635"/>
    <cellStyle name="计算 5" xfId="636"/>
    <cellStyle name="适中 2 2" xfId="637"/>
    <cellStyle name="计算 5 2" xfId="638"/>
    <cellStyle name="适中 3" xfId="639"/>
    <cellStyle name="计算 6" xfId="640"/>
    <cellStyle name="适中 3 2" xfId="641"/>
    <cellStyle name="计算 6 2" xfId="642"/>
    <cellStyle name="检查单元格 2 3" xfId="643"/>
    <cellStyle name="检查单元格 3" xfId="644"/>
    <cellStyle name="检查单元格 3 2" xfId="645"/>
    <cellStyle name="检查单元格 4" xfId="646"/>
    <cellStyle name="解释性文本 2" xfId="647"/>
    <cellStyle name="解释性文本 3" xfId="648"/>
    <cellStyle name="解释性文本 3 2" xfId="649"/>
    <cellStyle name="解释性文本 4" xfId="650"/>
    <cellStyle name="警告文本 2" xfId="651"/>
    <cellStyle name="警告文本 2 3" xfId="652"/>
    <cellStyle name="警告文本 3" xfId="653"/>
    <cellStyle name="警告文本 4" xfId="654"/>
    <cellStyle name="链接单元格 2" xfId="655"/>
    <cellStyle name="链接单元格 2 2" xfId="656"/>
    <cellStyle name="链接单元格 2 3" xfId="657"/>
    <cellStyle name="强调文字颜色 1 2" xfId="658"/>
    <cellStyle name="强调文字颜色 1 2 2" xfId="659"/>
    <cellStyle name="强调文字颜色 1 2 2 2" xfId="660"/>
    <cellStyle name="强调文字颜色 1 3" xfId="661"/>
    <cellStyle name="强调文字颜色 1 3 2" xfId="662"/>
    <cellStyle name="强调文字颜色 1 4" xfId="663"/>
    <cellStyle name="强调文字颜色 1 4 2" xfId="664"/>
    <cellStyle name="输出 4" xfId="665"/>
    <cellStyle name="强调文字颜色 1 5 2" xfId="666"/>
    <cellStyle name="强调文字颜色 1 6" xfId="667"/>
    <cellStyle name="强调文字颜色 1 6 2" xfId="668"/>
    <cellStyle name="强调文字颜色 1 7" xfId="669"/>
    <cellStyle name="强调文字颜色 2 2" xfId="670"/>
    <cellStyle name="强调文字颜色 2 2 2" xfId="671"/>
    <cellStyle name="强调文字颜色 2 2 3" xfId="672"/>
    <cellStyle name="强调文字颜色 2 3" xfId="673"/>
    <cellStyle name="强调文字颜色 2 4" xfId="674"/>
    <cellStyle name="强调文字颜色 3 2" xfId="675"/>
    <cellStyle name="适中 2 3" xfId="676"/>
    <cellStyle name="强调文字颜色 3 2 2" xfId="677"/>
    <cellStyle name="强调文字颜色 3 2 3" xfId="678"/>
    <cellStyle name="强调文字颜色 3 3 2" xfId="679"/>
    <cellStyle name="强调文字颜色 4 2" xfId="680"/>
    <cellStyle name="强调文字颜色 4 2 2" xfId="681"/>
    <cellStyle name="强调文字颜色 4 2 2 2" xfId="682"/>
    <cellStyle name="强调文字颜色 4 2 3" xfId="683"/>
    <cellStyle name="强调文字颜色 4 3" xfId="684"/>
    <cellStyle name="强调文字颜色 4 3 2" xfId="685"/>
    <cellStyle name="强调文字颜色 4 4" xfId="686"/>
    <cellStyle name="强调文字颜色 4 4 2" xfId="687"/>
    <cellStyle name="强调文字颜色 4 5 2" xfId="688"/>
    <cellStyle name="强调文字颜色 4 6" xfId="689"/>
    <cellStyle name="强调文字颜色 4 6 2" xfId="690"/>
    <cellStyle name="强调文字颜色 4 7" xfId="691"/>
    <cellStyle name="强调文字颜色 5 2" xfId="692"/>
    <cellStyle name="强调文字颜色 5 2 2" xfId="693"/>
    <cellStyle name="强调文字颜色 5 2 3" xfId="694"/>
    <cellStyle name="强调文字颜色 5 3" xfId="695"/>
    <cellStyle name="强调文字颜色 5 3 2" xfId="696"/>
    <cellStyle name="强调文字颜色 5 4" xfId="697"/>
    <cellStyle name="强调文字颜色 6 2" xfId="698"/>
    <cellStyle name="强调文字颜色 6 2 2" xfId="699"/>
    <cellStyle name="强调文字颜色 6 2 3" xfId="700"/>
    <cellStyle name="强调文字颜色 6 3" xfId="701"/>
    <cellStyle name="输出 7" xfId="702"/>
    <cellStyle name="强调文字颜色 6 3 2" xfId="703"/>
    <cellStyle name="强调文字颜色 6 4" xfId="704"/>
    <cellStyle name="输出 2" xfId="705"/>
    <cellStyle name="输出 2 2" xfId="706"/>
    <cellStyle name="输出 2 2 2" xfId="707"/>
    <cellStyle name="输出 3" xfId="708"/>
    <cellStyle name="输出 3 2" xfId="709"/>
    <cellStyle name="输出 5" xfId="710"/>
    <cellStyle name="输出 5 2" xfId="711"/>
    <cellStyle name="输出 6" xfId="712"/>
    <cellStyle name="输出 6 2" xfId="713"/>
    <cellStyle name="输入 2 3" xfId="714"/>
    <cellStyle name="输入 4" xfId="715"/>
    <cellStyle name="注释 2 3" xfId="7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F9:G9"/>
  <sheetViews>
    <sheetView showGridLines="0" showRowColHeaders="0" showZeros="0" showOutlineSymbols="0" defaultGridColor="0" colorId="1" workbookViewId="0" topLeftCell="A1">
      <selection activeCell="S38" sqref="S38"/>
    </sheetView>
  </sheetViews>
  <sheetFormatPr defaultColWidth="9.00390625" defaultRowHeight="14.25"/>
  <sheetData>
    <row r="9" spans="6:7" ht="14.25">
      <c r="F9" s="77"/>
      <c r="G9" s="545"/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4"/>
  <sheetViews>
    <sheetView zoomScaleSheetLayoutView="100" workbookViewId="0" topLeftCell="A1">
      <selection activeCell="G16" sqref="G16"/>
    </sheetView>
  </sheetViews>
  <sheetFormatPr defaultColWidth="9.00390625" defaultRowHeight="14.25"/>
  <cols>
    <col min="1" max="1" width="15.375" style="2" customWidth="1"/>
    <col min="2" max="2" width="12.625" style="2" bestFit="1" customWidth="1"/>
    <col min="3" max="5" width="9.00390625" style="2" customWidth="1"/>
    <col min="6" max="6" width="4.375" style="2" customWidth="1"/>
    <col min="7" max="7" width="15.625" style="3" customWidth="1"/>
    <col min="8" max="8" width="8.625" style="2" customWidth="1"/>
    <col min="9" max="9" width="7.625" style="2" customWidth="1"/>
    <col min="10" max="10" width="8.625" style="4" customWidth="1"/>
    <col min="11" max="11" width="7.625" style="2" customWidth="1"/>
    <col min="12" max="12" width="12.625" style="2" bestFit="1" customWidth="1"/>
    <col min="13" max="16384" width="9.00390625" style="2" customWidth="1"/>
  </cols>
  <sheetData>
    <row r="1" spans="1:11" s="1" customFormat="1" ht="30" customHeight="1">
      <c r="A1" s="5" t="s">
        <v>450</v>
      </c>
      <c r="B1" s="5"/>
      <c r="C1" s="5"/>
      <c r="D1" s="5"/>
      <c r="E1" s="5"/>
      <c r="G1" s="5" t="s">
        <v>451</v>
      </c>
      <c r="H1" s="5"/>
      <c r="I1" s="5"/>
      <c r="J1" s="5"/>
      <c r="K1" s="5"/>
    </row>
    <row r="2" spans="1:11" ht="15" customHeight="1">
      <c r="A2" s="6"/>
      <c r="B2" s="7"/>
      <c r="C2" s="8"/>
      <c r="D2" s="9" t="s">
        <v>452</v>
      </c>
      <c r="E2" s="9"/>
      <c r="G2" s="6"/>
      <c r="H2" s="7"/>
      <c r="I2" s="8"/>
      <c r="J2" s="9" t="s">
        <v>452</v>
      </c>
      <c r="K2" s="9"/>
    </row>
    <row r="3" spans="1:11" ht="39.75" customHeight="1">
      <c r="A3" s="10" t="s">
        <v>352</v>
      </c>
      <c r="B3" s="11" t="s">
        <v>406</v>
      </c>
      <c r="C3" s="11" t="s">
        <v>407</v>
      </c>
      <c r="D3" s="11" t="s">
        <v>408</v>
      </c>
      <c r="E3" s="12" t="s">
        <v>407</v>
      </c>
      <c r="G3" s="10" t="s">
        <v>352</v>
      </c>
      <c r="H3" s="11" t="s">
        <v>406</v>
      </c>
      <c r="I3" s="11" t="s">
        <v>407</v>
      </c>
      <c r="J3" s="11" t="s">
        <v>408</v>
      </c>
      <c r="K3" s="12" t="s">
        <v>407</v>
      </c>
    </row>
    <row r="4" spans="1:11" ht="18" customHeight="1">
      <c r="A4" s="13" t="s">
        <v>409</v>
      </c>
      <c r="B4" s="14">
        <v>2472.01660562</v>
      </c>
      <c r="C4" s="15"/>
      <c r="D4" s="16">
        <v>13.394352793601</v>
      </c>
      <c r="E4" s="15"/>
      <c r="G4" s="13" t="s">
        <v>409</v>
      </c>
      <c r="H4" s="14">
        <v>1549.96177916</v>
      </c>
      <c r="I4" s="15"/>
      <c r="J4" s="16">
        <v>13.1026217635607</v>
      </c>
      <c r="K4" s="15"/>
    </row>
    <row r="5" spans="1:11" ht="18" customHeight="1">
      <c r="A5" s="17" t="s">
        <v>410</v>
      </c>
      <c r="B5" s="14">
        <v>406.5170331</v>
      </c>
      <c r="C5" s="18">
        <f aca="true" t="shared" si="0" ref="C5:C20">RANK(B5,B$5:B$20)</f>
        <v>1</v>
      </c>
      <c r="D5" s="19">
        <v>17.2399956626791</v>
      </c>
      <c r="E5" s="18">
        <f aca="true" t="shared" si="1" ref="E5:E20">RANK(D5,D$5:D$20)</f>
        <v>2</v>
      </c>
      <c r="G5" s="17" t="s">
        <v>410</v>
      </c>
      <c r="H5" s="14">
        <v>201.97952848</v>
      </c>
      <c r="I5" s="18">
        <f aca="true" t="shared" si="2" ref="I5:I20">RANK(H5,H$5:H$20)</f>
        <v>1</v>
      </c>
      <c r="J5" s="19">
        <v>19.7249858705189</v>
      </c>
      <c r="K5" s="18">
        <f aca="true" t="shared" si="3" ref="K5:K20">RANK(J5,J$5:J$20)</f>
        <v>3</v>
      </c>
    </row>
    <row r="6" spans="1:11" ht="18" customHeight="1">
      <c r="A6" s="20" t="s">
        <v>411</v>
      </c>
      <c r="B6" s="14">
        <v>72.81968686</v>
      </c>
      <c r="C6" s="18">
        <f t="shared" si="0"/>
        <v>15</v>
      </c>
      <c r="D6" s="19">
        <v>11.3745679432984</v>
      </c>
      <c r="E6" s="18">
        <f t="shared" si="1"/>
        <v>13</v>
      </c>
      <c r="G6" s="20" t="s">
        <v>411</v>
      </c>
      <c r="H6" s="14">
        <v>46.305565519999995</v>
      </c>
      <c r="I6" s="18">
        <f t="shared" si="2"/>
        <v>12</v>
      </c>
      <c r="J6" s="19">
        <v>9.61010738330004</v>
      </c>
      <c r="K6" s="18">
        <f t="shared" si="3"/>
        <v>12</v>
      </c>
    </row>
    <row r="7" spans="1:11" ht="18" customHeight="1">
      <c r="A7" s="17" t="s">
        <v>412</v>
      </c>
      <c r="B7" s="14">
        <v>85.46018712</v>
      </c>
      <c r="C7" s="18">
        <f t="shared" si="0"/>
        <v>14</v>
      </c>
      <c r="D7" s="19">
        <v>13.5824719119944</v>
      </c>
      <c r="E7" s="18">
        <f t="shared" si="1"/>
        <v>9</v>
      </c>
      <c r="G7" s="17" t="s">
        <v>412</v>
      </c>
      <c r="H7" s="14">
        <v>25.65196749</v>
      </c>
      <c r="I7" s="18">
        <f t="shared" si="2"/>
        <v>15</v>
      </c>
      <c r="J7" s="19">
        <v>14.0637660739187</v>
      </c>
      <c r="K7" s="18">
        <f t="shared" si="3"/>
        <v>8</v>
      </c>
    </row>
    <row r="8" spans="1:11" ht="18" customHeight="1">
      <c r="A8" s="17" t="s">
        <v>413</v>
      </c>
      <c r="B8" s="14">
        <v>102.54062056</v>
      </c>
      <c r="C8" s="18">
        <f t="shared" si="0"/>
        <v>9</v>
      </c>
      <c r="D8" s="19">
        <v>13.7352137161431</v>
      </c>
      <c r="E8" s="18">
        <f t="shared" si="1"/>
        <v>8</v>
      </c>
      <c r="G8" s="17" t="s">
        <v>413</v>
      </c>
      <c r="H8" s="14">
        <v>42.31331729</v>
      </c>
      <c r="I8" s="18">
        <f t="shared" si="2"/>
        <v>14</v>
      </c>
      <c r="J8" s="19">
        <v>17.4485501252722</v>
      </c>
      <c r="K8" s="18">
        <f t="shared" si="3"/>
        <v>4</v>
      </c>
    </row>
    <row r="9" spans="1:11" ht="18" customHeight="1">
      <c r="A9" s="20" t="s">
        <v>414</v>
      </c>
      <c r="B9" s="14">
        <v>94.94181654</v>
      </c>
      <c r="C9" s="18">
        <f t="shared" si="0"/>
        <v>11</v>
      </c>
      <c r="D9" s="19">
        <v>11.9523411894641</v>
      </c>
      <c r="E9" s="18">
        <f t="shared" si="1"/>
        <v>12</v>
      </c>
      <c r="G9" s="20" t="s">
        <v>414</v>
      </c>
      <c r="H9" s="14">
        <v>44.46171459</v>
      </c>
      <c r="I9" s="18">
        <f t="shared" si="2"/>
        <v>13</v>
      </c>
      <c r="J9" s="19">
        <v>5.81248533822678</v>
      </c>
      <c r="K9" s="18">
        <f t="shared" si="3"/>
        <v>16</v>
      </c>
    </row>
    <row r="10" spans="1:11" ht="18" customHeight="1">
      <c r="A10" s="17" t="s">
        <v>415</v>
      </c>
      <c r="B10" s="14">
        <v>170.95469623</v>
      </c>
      <c r="C10" s="18">
        <f t="shared" si="0"/>
        <v>5</v>
      </c>
      <c r="D10" s="19">
        <v>12.1657955518351</v>
      </c>
      <c r="E10" s="18">
        <f t="shared" si="1"/>
        <v>11</v>
      </c>
      <c r="G10" s="17" t="s">
        <v>415</v>
      </c>
      <c r="H10" s="14">
        <v>71.20800469</v>
      </c>
      <c r="I10" s="18">
        <f t="shared" si="2"/>
        <v>8</v>
      </c>
      <c r="J10" s="19">
        <v>9.87375708275324</v>
      </c>
      <c r="K10" s="18">
        <f t="shared" si="3"/>
        <v>11</v>
      </c>
    </row>
    <row r="11" spans="1:13" s="1" customFormat="1" ht="18" customHeight="1">
      <c r="A11" s="21" t="s">
        <v>429</v>
      </c>
      <c r="B11" s="14">
        <v>93.89526108999999</v>
      </c>
      <c r="C11" s="18">
        <f t="shared" si="0"/>
        <v>12</v>
      </c>
      <c r="D11" s="22">
        <v>8.65996873105883</v>
      </c>
      <c r="E11" s="18">
        <f t="shared" si="1"/>
        <v>15</v>
      </c>
      <c r="G11" s="21" t="s">
        <v>429</v>
      </c>
      <c r="H11" s="14">
        <v>53.41167269</v>
      </c>
      <c r="I11" s="18">
        <f t="shared" si="2"/>
        <v>11</v>
      </c>
      <c r="J11" s="22">
        <v>6.51249059342791</v>
      </c>
      <c r="K11" s="18">
        <f t="shared" si="3"/>
        <v>15</v>
      </c>
      <c r="L11" s="2"/>
      <c r="M11" s="2"/>
    </row>
    <row r="12" spans="1:11" ht="18" customHeight="1">
      <c r="A12" s="17" t="s">
        <v>417</v>
      </c>
      <c r="B12" s="14">
        <v>224.45632886</v>
      </c>
      <c r="C12" s="18">
        <f t="shared" si="0"/>
        <v>2</v>
      </c>
      <c r="D12" s="19">
        <v>15.1485360321141</v>
      </c>
      <c r="E12" s="18">
        <f t="shared" si="1"/>
        <v>5</v>
      </c>
      <c r="G12" s="17" t="s">
        <v>417</v>
      </c>
      <c r="H12" s="14">
        <v>162.83035783</v>
      </c>
      <c r="I12" s="18">
        <f t="shared" si="2"/>
        <v>3</v>
      </c>
      <c r="J12" s="19">
        <v>15.8063706824668</v>
      </c>
      <c r="K12" s="18">
        <f t="shared" si="3"/>
        <v>6</v>
      </c>
    </row>
    <row r="13" spans="1:11" ht="18" customHeight="1">
      <c r="A13" s="17" t="s">
        <v>418</v>
      </c>
      <c r="B13" s="14">
        <v>124.59986384999999</v>
      </c>
      <c r="C13" s="18">
        <f t="shared" si="0"/>
        <v>7</v>
      </c>
      <c r="D13" s="19">
        <v>16.014134341824</v>
      </c>
      <c r="E13" s="18">
        <f t="shared" si="1"/>
        <v>3</v>
      </c>
      <c r="G13" s="17" t="s">
        <v>418</v>
      </c>
      <c r="H13" s="14">
        <v>66.91983902</v>
      </c>
      <c r="I13" s="18">
        <f t="shared" si="2"/>
        <v>10</v>
      </c>
      <c r="J13" s="19">
        <v>19.7459060129029</v>
      </c>
      <c r="K13" s="18">
        <f t="shared" si="3"/>
        <v>2</v>
      </c>
    </row>
    <row r="14" spans="1:11" ht="18" customHeight="1">
      <c r="A14" s="17" t="s">
        <v>419</v>
      </c>
      <c r="B14" s="14">
        <v>215.23463072</v>
      </c>
      <c r="C14" s="18">
        <f t="shared" si="0"/>
        <v>3</v>
      </c>
      <c r="D14" s="19">
        <v>10.0989799200623</v>
      </c>
      <c r="E14" s="18">
        <f t="shared" si="1"/>
        <v>14</v>
      </c>
      <c r="G14" s="17" t="s">
        <v>419</v>
      </c>
      <c r="H14" s="14">
        <v>176.02408669</v>
      </c>
      <c r="I14" s="18">
        <f t="shared" si="2"/>
        <v>2</v>
      </c>
      <c r="J14" s="19">
        <v>9.13610175728456</v>
      </c>
      <c r="K14" s="18">
        <f t="shared" si="3"/>
        <v>13</v>
      </c>
    </row>
    <row r="15" spans="1:11" ht="18" customHeight="1">
      <c r="A15" s="17" t="s">
        <v>420</v>
      </c>
      <c r="B15" s="14">
        <v>213.73512436000001</v>
      </c>
      <c r="C15" s="18">
        <f t="shared" si="0"/>
        <v>4</v>
      </c>
      <c r="D15" s="19">
        <v>13.8047264048654</v>
      </c>
      <c r="E15" s="18">
        <f t="shared" si="1"/>
        <v>7</v>
      </c>
      <c r="G15" s="17" t="s">
        <v>420</v>
      </c>
      <c r="H15" s="14">
        <v>150.4407387</v>
      </c>
      <c r="I15" s="18">
        <f t="shared" si="2"/>
        <v>4</v>
      </c>
      <c r="J15" s="19">
        <v>13.5632775416944</v>
      </c>
      <c r="K15" s="18">
        <f t="shared" si="3"/>
        <v>9</v>
      </c>
    </row>
    <row r="16" spans="1:11" ht="18" customHeight="1">
      <c r="A16" s="17" t="s">
        <v>421</v>
      </c>
      <c r="B16" s="14">
        <v>159.30512394000002</v>
      </c>
      <c r="C16" s="18">
        <f t="shared" si="0"/>
        <v>6</v>
      </c>
      <c r="D16" s="19">
        <v>18.9210993037921</v>
      </c>
      <c r="E16" s="18">
        <f t="shared" si="1"/>
        <v>1</v>
      </c>
      <c r="G16" s="17" t="s">
        <v>421</v>
      </c>
      <c r="H16" s="14">
        <v>116.63461166999998</v>
      </c>
      <c r="I16" s="18">
        <f t="shared" si="2"/>
        <v>5</v>
      </c>
      <c r="J16" s="19">
        <v>21.1753909074738</v>
      </c>
      <c r="K16" s="18">
        <f t="shared" si="3"/>
        <v>1</v>
      </c>
    </row>
    <row r="17" spans="1:11" ht="18" customHeight="1">
      <c r="A17" s="17" t="s">
        <v>422</v>
      </c>
      <c r="B17" s="14">
        <v>96.45722758</v>
      </c>
      <c r="C17" s="18">
        <f t="shared" si="0"/>
        <v>10</v>
      </c>
      <c r="D17" s="19">
        <v>7.3018670010472</v>
      </c>
      <c r="E17" s="18">
        <f t="shared" si="1"/>
        <v>16</v>
      </c>
      <c r="G17" s="17" t="s">
        <v>422</v>
      </c>
      <c r="H17" s="14">
        <v>76.32241468</v>
      </c>
      <c r="I17" s="18">
        <f t="shared" si="2"/>
        <v>6</v>
      </c>
      <c r="J17" s="19">
        <v>6.51305340305255</v>
      </c>
      <c r="K17" s="18">
        <f t="shared" si="3"/>
        <v>14</v>
      </c>
    </row>
    <row r="18" spans="1:11" ht="18" customHeight="1">
      <c r="A18" s="17" t="s">
        <v>423</v>
      </c>
      <c r="B18" s="14">
        <v>87.21129155</v>
      </c>
      <c r="C18" s="18">
        <f t="shared" si="0"/>
        <v>13</v>
      </c>
      <c r="D18" s="19">
        <v>14.8918727686282</v>
      </c>
      <c r="E18" s="18">
        <f t="shared" si="1"/>
        <v>6</v>
      </c>
      <c r="G18" s="17" t="s">
        <v>423</v>
      </c>
      <c r="H18" s="14">
        <v>68.10527806</v>
      </c>
      <c r="I18" s="18">
        <f t="shared" si="2"/>
        <v>9</v>
      </c>
      <c r="J18" s="19">
        <v>15.9889879031315</v>
      </c>
      <c r="K18" s="18">
        <f t="shared" si="3"/>
        <v>5</v>
      </c>
    </row>
    <row r="19" spans="1:11" ht="18" customHeight="1">
      <c r="A19" s="17" t="s">
        <v>424</v>
      </c>
      <c r="B19" s="14">
        <v>123.84867341</v>
      </c>
      <c r="C19" s="18">
        <f t="shared" si="0"/>
        <v>8</v>
      </c>
      <c r="D19" s="19">
        <v>13.068678643831</v>
      </c>
      <c r="E19" s="18">
        <f t="shared" si="1"/>
        <v>10</v>
      </c>
      <c r="G19" s="17" t="s">
        <v>424</v>
      </c>
      <c r="H19" s="14">
        <v>71.65192005</v>
      </c>
      <c r="I19" s="18">
        <f t="shared" si="2"/>
        <v>7</v>
      </c>
      <c r="J19" s="19">
        <v>11.8854877837666</v>
      </c>
      <c r="K19" s="18">
        <f t="shared" si="3"/>
        <v>10</v>
      </c>
    </row>
    <row r="20" spans="1:11" ht="18" customHeight="1">
      <c r="A20" s="23" t="s">
        <v>425</v>
      </c>
      <c r="B20" s="14">
        <v>44.91043572</v>
      </c>
      <c r="C20" s="24">
        <f t="shared" si="0"/>
        <v>16</v>
      </c>
      <c r="D20" s="25">
        <v>15.9034589174974</v>
      </c>
      <c r="E20" s="24">
        <f t="shared" si="1"/>
        <v>4</v>
      </c>
      <c r="G20" s="23" t="s">
        <v>425</v>
      </c>
      <c r="H20" s="14">
        <v>20.57215758</v>
      </c>
      <c r="I20" s="24">
        <f t="shared" si="2"/>
        <v>16</v>
      </c>
      <c r="J20" s="25">
        <v>15.2566638196886</v>
      </c>
      <c r="K20" s="24">
        <f t="shared" si="3"/>
        <v>7</v>
      </c>
    </row>
    <row r="21" spans="1:11" ht="30" customHeight="1">
      <c r="A21" s="26"/>
      <c r="B21" s="27"/>
      <c r="C21" s="28"/>
      <c r="D21" s="29"/>
      <c r="E21" s="28"/>
      <c r="G21" s="26"/>
      <c r="H21" s="27"/>
      <c r="I21" s="28"/>
      <c r="J21" s="29"/>
      <c r="K21" s="28"/>
    </row>
    <row r="22" spans="5:11" ht="30" customHeight="1">
      <c r="E22" s="2">
        <v>50</v>
      </c>
      <c r="G22" s="30"/>
      <c r="H22" s="31"/>
      <c r="I22" s="31"/>
      <c r="J22" s="31"/>
      <c r="K22" s="2">
        <v>51</v>
      </c>
    </row>
    <row r="24" ht="14.25">
      <c r="B24" s="2">
        <v>10000</v>
      </c>
    </row>
  </sheetData>
  <sheetProtection/>
  <mergeCells count="4">
    <mergeCell ref="A1:E1"/>
    <mergeCell ref="G1:K1"/>
    <mergeCell ref="D2:E2"/>
    <mergeCell ref="J2:K2"/>
  </mergeCells>
  <printOptions/>
  <pageMargins left="0.7479166666666667" right="0.7479166666666667" top="0.9840277777777777" bottom="0.9840277777777777" header="0.5111111111111111" footer="0.5111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K64"/>
  <sheetViews>
    <sheetView tabSelected="1" zoomScaleSheetLayoutView="100" workbookViewId="0" topLeftCell="A1">
      <selection activeCell="CC27" sqref="CC27"/>
    </sheetView>
  </sheetViews>
  <sheetFormatPr defaultColWidth="9.00390625" defaultRowHeight="14.25"/>
  <cols>
    <col min="1" max="1" width="43.625" style="309" customWidth="1"/>
    <col min="2" max="2" width="2.00390625" style="309" customWidth="1"/>
    <col min="3" max="3" width="25.375" style="309" customWidth="1"/>
    <col min="4" max="4" width="9.25390625" style="309" customWidth="1"/>
    <col min="5" max="5" width="9.50390625" style="309" customWidth="1"/>
    <col min="6" max="6" width="8.50390625" style="309" customWidth="1"/>
    <col min="7" max="7" width="8.25390625" style="309" customWidth="1"/>
    <col min="8" max="8" width="2.00390625" style="309" customWidth="1"/>
    <col min="9" max="9" width="22.50390625" style="309" customWidth="1"/>
    <col min="10" max="13" width="6.625" style="309" customWidth="1"/>
    <col min="14" max="14" width="2.625" style="324" customWidth="1"/>
    <col min="15" max="15" width="24.75390625" style="309" customWidth="1"/>
    <col min="16" max="18" width="6.125" style="309" customWidth="1"/>
    <col min="19" max="19" width="6.75390625" style="309" customWidth="1"/>
    <col min="20" max="20" width="2.625" style="309" customWidth="1"/>
    <col min="21" max="21" width="34.75390625" style="73" customWidth="1"/>
    <col min="22" max="22" width="10.625" style="33" customWidth="1"/>
    <col min="23" max="23" width="3.375" style="33" customWidth="1"/>
    <col min="24" max="24" width="32.75390625" style="33" customWidth="1"/>
    <col min="25" max="25" width="10.625" style="33" customWidth="1"/>
    <col min="26" max="26" width="3.375" style="33" customWidth="1"/>
    <col min="27" max="27" width="35.00390625" style="33" customWidth="1"/>
    <col min="28" max="28" width="10.625" style="33" customWidth="1"/>
    <col min="29" max="29" width="10.625" style="73" customWidth="1"/>
    <col min="30" max="30" width="31.25390625" style="33" customWidth="1"/>
    <col min="31" max="31" width="10.625" style="33" customWidth="1"/>
    <col min="32" max="32" width="2.375" style="33" customWidth="1"/>
    <col min="33" max="33" width="22.125" style="33" customWidth="1"/>
    <col min="34" max="34" width="8.625" style="33" customWidth="1"/>
    <col min="35" max="38" width="11.625" style="33" customWidth="1"/>
    <col min="39" max="39" width="3.00390625" style="33" customWidth="1"/>
    <col min="40" max="40" width="28.00390625" style="33" customWidth="1"/>
    <col min="41" max="42" width="7.625" style="33" customWidth="1"/>
    <col min="43" max="43" width="3.125" style="33" customWidth="1"/>
    <col min="44" max="44" width="28.00390625" style="33" customWidth="1"/>
    <col min="45" max="45" width="9.375" style="33" customWidth="1"/>
    <col min="46" max="46" width="14.50390625" style="33" customWidth="1"/>
    <col min="47" max="47" width="6.50390625" style="33" customWidth="1"/>
    <col min="48" max="48" width="28.25390625" style="33" customWidth="1"/>
    <col min="49" max="49" width="8.75390625" style="33" customWidth="1"/>
    <col min="50" max="50" width="8.375" style="33" customWidth="1"/>
    <col min="51" max="51" width="9.125" style="33" customWidth="1"/>
    <col min="52" max="52" width="9.75390625" style="33" customWidth="1"/>
    <col min="53" max="53" width="5.50390625" style="33" customWidth="1"/>
    <col min="54" max="54" width="30.625" style="33" customWidth="1"/>
    <col min="55" max="55" width="9.25390625" style="33" customWidth="1"/>
    <col min="56" max="56" width="2.00390625" style="33" customWidth="1"/>
    <col min="57" max="57" width="32.625" style="33" customWidth="1"/>
    <col min="58" max="58" width="8.125" style="33" customWidth="1"/>
    <col min="59" max="59" width="3.25390625" style="73" customWidth="1"/>
    <col min="60" max="60" width="30.625" style="33" customWidth="1"/>
    <col min="61" max="61" width="9.875" style="33" customWidth="1"/>
    <col min="62" max="62" width="7.625" style="33" customWidth="1"/>
    <col min="63" max="63" width="1.875" style="33" customWidth="1"/>
    <col min="64" max="64" width="26.75390625" style="33" customWidth="1"/>
    <col min="65" max="65" width="7.25390625" style="33" customWidth="1"/>
    <col min="66" max="66" width="8.25390625" style="33" customWidth="1"/>
    <col min="67" max="67" width="3.75390625" style="33" customWidth="1"/>
    <col min="68" max="68" width="28.00390625" style="33" customWidth="1"/>
    <col min="69" max="72" width="10.625" style="33" customWidth="1"/>
    <col min="73" max="73" width="2.25390625" style="33" customWidth="1"/>
    <col min="74" max="74" width="21.625" style="33" customWidth="1"/>
    <col min="75" max="75" width="12.125" style="33" customWidth="1"/>
    <col min="76" max="76" width="8.50390625" style="33" customWidth="1"/>
    <col min="77" max="77" width="9.00390625" style="33" customWidth="1"/>
    <col min="78" max="78" width="22.125" style="33" customWidth="1"/>
    <col min="79" max="79" width="9.00390625" style="33" customWidth="1"/>
    <col min="80" max="80" width="9.125" style="33" bestFit="1" customWidth="1"/>
    <col min="81" max="81" width="9.00390625" style="33" customWidth="1"/>
    <col min="82" max="82" width="22.00390625" style="33" customWidth="1"/>
    <col min="83" max="83" width="9.00390625" style="33" customWidth="1"/>
    <col min="84" max="84" width="9.125" style="33" bestFit="1" customWidth="1"/>
    <col min="85" max="16384" width="9.00390625" style="33" customWidth="1"/>
  </cols>
  <sheetData>
    <row r="1" spans="1:193" s="166" customFormat="1" ht="30" customHeight="1">
      <c r="A1" s="325" t="s">
        <v>0</v>
      </c>
      <c r="B1" s="325"/>
      <c r="C1" s="326" t="s">
        <v>1</v>
      </c>
      <c r="D1" s="326"/>
      <c r="E1" s="326"/>
      <c r="F1" s="326"/>
      <c r="G1" s="326"/>
      <c r="H1" s="326"/>
      <c r="I1" s="326" t="s">
        <v>2</v>
      </c>
      <c r="J1" s="326"/>
      <c r="K1" s="326"/>
      <c r="L1" s="326"/>
      <c r="M1" s="326"/>
      <c r="N1" s="326"/>
      <c r="O1" s="326" t="s">
        <v>3</v>
      </c>
      <c r="P1" s="326"/>
      <c r="Q1" s="326"/>
      <c r="R1" s="326"/>
      <c r="S1" s="326"/>
      <c r="T1" s="326"/>
      <c r="U1" s="36" t="s">
        <v>4</v>
      </c>
      <c r="V1" s="36"/>
      <c r="W1" s="217"/>
      <c r="X1" s="36" t="s">
        <v>5</v>
      </c>
      <c r="Y1" s="36"/>
      <c r="Z1" s="36"/>
      <c r="AA1" s="36" t="s">
        <v>6</v>
      </c>
      <c r="AB1" s="36"/>
      <c r="AC1" s="217"/>
      <c r="AD1" s="36" t="s">
        <v>7</v>
      </c>
      <c r="AE1" s="36"/>
      <c r="AF1" s="36"/>
      <c r="AG1" s="36" t="s">
        <v>8</v>
      </c>
      <c r="AH1" s="36"/>
      <c r="AI1" s="36"/>
      <c r="AJ1" s="36"/>
      <c r="AK1" s="36"/>
      <c r="AL1" s="36"/>
      <c r="AM1" s="36"/>
      <c r="AN1" s="36" t="s">
        <v>9</v>
      </c>
      <c r="AO1" s="36"/>
      <c r="AP1" s="36"/>
      <c r="AQ1" s="36"/>
      <c r="AR1" s="36" t="s">
        <v>10</v>
      </c>
      <c r="AS1" s="36"/>
      <c r="AT1" s="36"/>
      <c r="AU1" s="65"/>
      <c r="AV1" s="444" t="s">
        <v>11</v>
      </c>
      <c r="AW1" s="65"/>
      <c r="AX1" s="65"/>
      <c r="AY1" s="65"/>
      <c r="AZ1" s="65"/>
      <c r="BA1" s="65"/>
      <c r="BB1" s="65" t="s">
        <v>12</v>
      </c>
      <c r="BC1" s="65"/>
      <c r="BD1" s="65"/>
      <c r="BE1" s="65" t="s">
        <v>13</v>
      </c>
      <c r="BF1" s="65"/>
      <c r="BG1" s="65"/>
      <c r="BH1" s="65" t="s">
        <v>14</v>
      </c>
      <c r="BI1" s="65"/>
      <c r="BJ1" s="65"/>
      <c r="BK1" s="65"/>
      <c r="BL1" s="65" t="s">
        <v>15</v>
      </c>
      <c r="BM1" s="65"/>
      <c r="BN1" s="65"/>
      <c r="BO1" s="75"/>
      <c r="BP1" s="65" t="s">
        <v>16</v>
      </c>
      <c r="BQ1" s="65"/>
      <c r="BR1" s="65"/>
      <c r="BS1" s="65"/>
      <c r="BT1" s="65"/>
      <c r="BU1" s="65"/>
      <c r="BV1" s="65" t="s">
        <v>17</v>
      </c>
      <c r="BW1" s="75"/>
      <c r="BX1" s="75"/>
      <c r="BY1" s="33"/>
      <c r="BZ1" s="65" t="s">
        <v>18</v>
      </c>
      <c r="CA1" s="75"/>
      <c r="CB1" s="75"/>
      <c r="CC1" s="33"/>
      <c r="CD1" s="36" t="s">
        <v>19</v>
      </c>
      <c r="CE1" s="36"/>
      <c r="CF1" s="36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</row>
    <row r="2" spans="1:193" s="34" customFormat="1" ht="15" customHeight="1">
      <c r="A2" s="309" t="s">
        <v>20</v>
      </c>
      <c r="B2" s="309"/>
      <c r="C2" s="326"/>
      <c r="D2" s="326"/>
      <c r="E2" s="326"/>
      <c r="F2" s="327" t="s">
        <v>21</v>
      </c>
      <c r="G2" s="328"/>
      <c r="H2" s="328"/>
      <c r="I2" s="326"/>
      <c r="J2" s="326"/>
      <c r="K2" s="326"/>
      <c r="L2" s="327" t="s">
        <v>22</v>
      </c>
      <c r="M2" s="328"/>
      <c r="N2" s="328"/>
      <c r="O2" s="326"/>
      <c r="P2" s="378"/>
      <c r="Q2" s="326"/>
      <c r="R2" s="327" t="s">
        <v>23</v>
      </c>
      <c r="S2" s="328"/>
      <c r="T2" s="328"/>
      <c r="U2" s="110"/>
      <c r="V2" s="399"/>
      <c r="W2" s="399"/>
      <c r="X2" s="400"/>
      <c r="Y2" s="399"/>
      <c r="Z2" s="327"/>
      <c r="AA2" s="327"/>
      <c r="AB2" s="417"/>
      <c r="AC2" s="399"/>
      <c r="AD2" s="418"/>
      <c r="AE2" s="316"/>
      <c r="AF2" s="236"/>
      <c r="AG2" s="171"/>
      <c r="AH2" s="171"/>
      <c r="AI2" s="171"/>
      <c r="AJ2" s="171"/>
      <c r="AK2" s="171"/>
      <c r="AL2" s="171"/>
      <c r="AM2" s="171"/>
      <c r="AN2" s="236"/>
      <c r="AO2" s="236"/>
      <c r="AP2" s="236"/>
      <c r="AQ2" s="236"/>
      <c r="AR2" s="445"/>
      <c r="AS2" s="446"/>
      <c r="AT2" s="446"/>
      <c r="AU2" s="327"/>
      <c r="AV2" s="236"/>
      <c r="AW2" s="236"/>
      <c r="AX2" s="236"/>
      <c r="AY2" s="327" t="s">
        <v>21</v>
      </c>
      <c r="AZ2" s="327"/>
      <c r="BA2" s="327"/>
      <c r="BB2" s="171"/>
      <c r="BC2" s="171"/>
      <c r="BD2" s="171"/>
      <c r="BE2" s="489" t="s">
        <v>21</v>
      </c>
      <c r="BF2" s="489"/>
      <c r="BG2" s="490"/>
      <c r="BH2" s="316" t="s">
        <v>24</v>
      </c>
      <c r="BI2" s="316"/>
      <c r="BJ2" s="316"/>
      <c r="BK2" s="236"/>
      <c r="BL2" s="236"/>
      <c r="BM2" s="327" t="s">
        <v>25</v>
      </c>
      <c r="BN2" s="327"/>
      <c r="BO2" s="508"/>
      <c r="BP2" s="171"/>
      <c r="BQ2" s="171"/>
      <c r="BS2" s="327" t="s">
        <v>21</v>
      </c>
      <c r="BT2" s="327"/>
      <c r="BU2" s="327"/>
      <c r="BV2" s="218"/>
      <c r="BW2" s="417" t="s">
        <v>26</v>
      </c>
      <c r="BX2" s="508"/>
      <c r="BY2" s="33"/>
      <c r="BZ2" s="218"/>
      <c r="CA2" s="417" t="s">
        <v>27</v>
      </c>
      <c r="CB2" s="508"/>
      <c r="CC2" s="33"/>
      <c r="CD2" s="218"/>
      <c r="CE2" s="417" t="s">
        <v>28</v>
      </c>
      <c r="CF2" s="508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33"/>
      <c r="EQ2" s="33"/>
      <c r="ER2" s="33"/>
      <c r="ES2" s="33"/>
      <c r="ET2" s="33"/>
      <c r="EU2" s="33"/>
      <c r="EV2" s="33"/>
      <c r="EW2" s="33"/>
      <c r="EX2" s="33"/>
      <c r="EY2" s="33"/>
      <c r="EZ2" s="33"/>
      <c r="FA2" s="33"/>
      <c r="FB2" s="33"/>
      <c r="FC2" s="33"/>
      <c r="FD2" s="33"/>
      <c r="FE2" s="33"/>
      <c r="FF2" s="33"/>
      <c r="FG2" s="33"/>
      <c r="FH2" s="33"/>
      <c r="FI2" s="33"/>
      <c r="FJ2" s="33"/>
      <c r="FK2" s="33"/>
      <c r="FL2" s="33"/>
      <c r="FM2" s="33"/>
      <c r="FN2" s="33"/>
      <c r="FO2" s="33"/>
      <c r="FP2" s="33"/>
      <c r="FQ2" s="33"/>
      <c r="FR2" s="33"/>
      <c r="FS2" s="33"/>
      <c r="FT2" s="33"/>
      <c r="FU2" s="33"/>
      <c r="FV2" s="33"/>
      <c r="FW2" s="33"/>
      <c r="FX2" s="33"/>
      <c r="FY2" s="33"/>
      <c r="FZ2" s="33"/>
      <c r="GA2" s="33"/>
      <c r="GB2" s="33"/>
      <c r="GC2" s="33"/>
      <c r="GD2" s="33"/>
      <c r="GE2" s="33"/>
      <c r="GF2" s="33"/>
      <c r="GG2" s="33"/>
      <c r="GH2" s="33"/>
      <c r="GI2" s="33"/>
      <c r="GJ2" s="33"/>
      <c r="GK2" s="33"/>
    </row>
    <row r="3" spans="1:193" s="164" customFormat="1" ht="36.75" customHeight="1">
      <c r="A3" s="329" t="s">
        <v>29</v>
      </c>
      <c r="B3" s="330"/>
      <c r="C3" s="331" t="s">
        <v>30</v>
      </c>
      <c r="D3" s="332" t="s">
        <v>31</v>
      </c>
      <c r="E3" s="332" t="s">
        <v>32</v>
      </c>
      <c r="F3" s="332" t="s">
        <v>33</v>
      </c>
      <c r="G3" s="333" t="s">
        <v>34</v>
      </c>
      <c r="H3" s="334"/>
      <c r="I3" s="379" t="s">
        <v>30</v>
      </c>
      <c r="J3" s="332" t="s">
        <v>35</v>
      </c>
      <c r="K3" s="332" t="s">
        <v>36</v>
      </c>
      <c r="L3" s="332" t="s">
        <v>37</v>
      </c>
      <c r="M3" s="380" t="s">
        <v>38</v>
      </c>
      <c r="N3" s="334"/>
      <c r="O3" s="331" t="s">
        <v>30</v>
      </c>
      <c r="P3" s="381" t="s">
        <v>39</v>
      </c>
      <c r="Q3" s="380" t="s">
        <v>40</v>
      </c>
      <c r="R3" s="381" t="s">
        <v>41</v>
      </c>
      <c r="S3" s="380" t="s">
        <v>42</v>
      </c>
      <c r="T3" s="334"/>
      <c r="U3" s="331" t="s">
        <v>30</v>
      </c>
      <c r="V3" s="380" t="s">
        <v>43</v>
      </c>
      <c r="W3" s="334"/>
      <c r="X3" s="331" t="s">
        <v>30</v>
      </c>
      <c r="Y3" s="380" t="s">
        <v>43</v>
      </c>
      <c r="Z3" s="334"/>
      <c r="AA3" s="331" t="s">
        <v>30</v>
      </c>
      <c r="AB3" s="380" t="s">
        <v>44</v>
      </c>
      <c r="AC3" s="334"/>
      <c r="AD3" s="331" t="s">
        <v>30</v>
      </c>
      <c r="AE3" s="380" t="s">
        <v>44</v>
      </c>
      <c r="AF3" s="334"/>
      <c r="AG3" s="331" t="s">
        <v>30</v>
      </c>
      <c r="AH3" s="421" t="s">
        <v>45</v>
      </c>
      <c r="AI3" s="422" t="s">
        <v>31</v>
      </c>
      <c r="AJ3" s="423" t="s">
        <v>32</v>
      </c>
      <c r="AK3" s="422" t="s">
        <v>46</v>
      </c>
      <c r="AL3" s="424" t="s">
        <v>34</v>
      </c>
      <c r="AM3" s="334"/>
      <c r="AN3" s="331" t="s">
        <v>30</v>
      </c>
      <c r="AO3" s="42" t="s">
        <v>31</v>
      </c>
      <c r="AP3" s="43" t="s">
        <v>47</v>
      </c>
      <c r="AQ3" s="45"/>
      <c r="AR3" s="447" t="s">
        <v>48</v>
      </c>
      <c r="AS3" s="448" t="s">
        <v>49</v>
      </c>
      <c r="AT3" s="449" t="s">
        <v>50</v>
      </c>
      <c r="AU3" s="334"/>
      <c r="AV3" s="331" t="s">
        <v>30</v>
      </c>
      <c r="AW3" s="331" t="s">
        <v>31</v>
      </c>
      <c r="AX3" s="381" t="s">
        <v>32</v>
      </c>
      <c r="AY3" s="381" t="s">
        <v>51</v>
      </c>
      <c r="AZ3" s="380" t="s">
        <v>34</v>
      </c>
      <c r="BA3" s="334"/>
      <c r="BB3" s="331" t="s">
        <v>30</v>
      </c>
      <c r="BC3" s="380" t="s">
        <v>52</v>
      </c>
      <c r="BD3" s="334"/>
      <c r="BE3" s="331" t="s">
        <v>30</v>
      </c>
      <c r="BF3" s="380" t="s">
        <v>52</v>
      </c>
      <c r="BG3" s="334"/>
      <c r="BH3" s="331" t="s">
        <v>30</v>
      </c>
      <c r="BI3" s="381" t="s">
        <v>51</v>
      </c>
      <c r="BJ3" s="380" t="s">
        <v>50</v>
      </c>
      <c r="BK3" s="334"/>
      <c r="BL3" s="331" t="s">
        <v>30</v>
      </c>
      <c r="BM3" s="42" t="s">
        <v>53</v>
      </c>
      <c r="BN3" s="380" t="s">
        <v>54</v>
      </c>
      <c r="BO3" s="334"/>
      <c r="BP3" s="331" t="s">
        <v>30</v>
      </c>
      <c r="BQ3" s="381" t="s">
        <v>55</v>
      </c>
      <c r="BR3" s="509" t="s">
        <v>56</v>
      </c>
      <c r="BS3" s="381" t="s">
        <v>57</v>
      </c>
      <c r="BT3" s="510" t="s">
        <v>58</v>
      </c>
      <c r="BU3" s="530"/>
      <c r="BV3" s="331" t="s">
        <v>30</v>
      </c>
      <c r="BW3" s="381" t="s">
        <v>51</v>
      </c>
      <c r="BX3" s="380" t="s">
        <v>50</v>
      </c>
      <c r="BY3" s="33"/>
      <c r="BZ3" s="331" t="s">
        <v>30</v>
      </c>
      <c r="CA3" s="381" t="s">
        <v>51</v>
      </c>
      <c r="CB3" s="380" t="s">
        <v>50</v>
      </c>
      <c r="CC3" s="33"/>
      <c r="CD3" s="331" t="s">
        <v>30</v>
      </c>
      <c r="CE3" s="381" t="s">
        <v>51</v>
      </c>
      <c r="CF3" s="380" t="s">
        <v>50</v>
      </c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3"/>
      <c r="FE3" s="33"/>
      <c r="FF3" s="33"/>
      <c r="FG3" s="33"/>
      <c r="FH3" s="33"/>
      <c r="FI3" s="33"/>
      <c r="FJ3" s="33"/>
      <c r="FK3" s="33"/>
      <c r="FL3" s="33"/>
      <c r="FM3" s="33"/>
      <c r="FN3" s="33"/>
      <c r="FO3" s="33"/>
      <c r="FP3" s="33"/>
      <c r="FQ3" s="33"/>
      <c r="FR3" s="33"/>
      <c r="FS3" s="33"/>
      <c r="FT3" s="33"/>
      <c r="FU3" s="33"/>
      <c r="FV3" s="33"/>
      <c r="FW3" s="33"/>
      <c r="FX3" s="33"/>
      <c r="FY3" s="33"/>
      <c r="FZ3" s="33"/>
      <c r="GA3" s="33"/>
      <c r="GB3" s="33"/>
      <c r="GC3" s="33"/>
      <c r="GD3" s="33"/>
      <c r="GE3" s="33"/>
      <c r="GF3" s="33"/>
      <c r="GG3" s="33"/>
      <c r="GH3" s="33"/>
      <c r="GI3" s="33"/>
      <c r="GJ3" s="33"/>
      <c r="GK3" s="33"/>
    </row>
    <row r="4" spans="1:84" s="34" customFormat="1" ht="19.5" customHeight="1">
      <c r="A4" s="297" t="s">
        <v>59</v>
      </c>
      <c r="B4" s="335"/>
      <c r="C4" s="336" t="s">
        <v>60</v>
      </c>
      <c r="D4" s="337"/>
      <c r="E4" s="338">
        <v>0.15618557593289495</v>
      </c>
      <c r="F4" s="339"/>
      <c r="G4" s="340">
        <v>3.599999999999998</v>
      </c>
      <c r="H4" s="341"/>
      <c r="I4" s="382" t="s">
        <v>60</v>
      </c>
      <c r="J4" s="383">
        <v>15.75</v>
      </c>
      <c r="K4" s="384">
        <v>-1.6920873030115473</v>
      </c>
      <c r="L4" s="385">
        <v>11.7</v>
      </c>
      <c r="M4" s="340">
        <v>0.15618557593289495</v>
      </c>
      <c r="N4" s="341"/>
      <c r="O4" s="386" t="s">
        <v>60</v>
      </c>
      <c r="P4" s="350">
        <v>3.4</v>
      </c>
      <c r="Q4" s="350">
        <v>5.5</v>
      </c>
      <c r="R4" s="401">
        <v>4.9</v>
      </c>
      <c r="S4" s="401">
        <v>3.599999999999998</v>
      </c>
      <c r="T4" s="341"/>
      <c r="U4" s="402" t="s">
        <v>61</v>
      </c>
      <c r="V4" s="403">
        <v>0.1599999999999966</v>
      </c>
      <c r="W4" s="210"/>
      <c r="X4" s="50" t="s">
        <v>62</v>
      </c>
      <c r="Y4" s="403">
        <v>36.56</v>
      </c>
      <c r="Z4" s="210"/>
      <c r="AA4" s="402" t="s">
        <v>61</v>
      </c>
      <c r="AB4" s="419">
        <v>3.5998416947958223</v>
      </c>
      <c r="AC4" s="110"/>
      <c r="AD4" s="50" t="s">
        <v>62</v>
      </c>
      <c r="AE4" s="403">
        <v>13.682007021162395</v>
      </c>
      <c r="AF4" s="210"/>
      <c r="AG4" s="425" t="s">
        <v>63</v>
      </c>
      <c r="AH4" s="426" t="s">
        <v>64</v>
      </c>
      <c r="AI4" s="427">
        <v>502.1648</v>
      </c>
      <c r="AJ4" s="428">
        <v>5.66478264922409</v>
      </c>
      <c r="AK4" s="427">
        <v>5322.1384</v>
      </c>
      <c r="AL4" s="428">
        <v>1.48565452149643</v>
      </c>
      <c r="AM4" s="210"/>
      <c r="AN4" s="429" t="s">
        <v>65</v>
      </c>
      <c r="AO4" s="419">
        <v>98.19</v>
      </c>
      <c r="AP4" s="385">
        <v>98.35</v>
      </c>
      <c r="AQ4" s="210"/>
      <c r="AR4" s="450" t="s">
        <v>66</v>
      </c>
      <c r="AS4" s="451">
        <v>748</v>
      </c>
      <c r="AT4" s="452" t="s">
        <v>67</v>
      </c>
      <c r="AU4" s="453"/>
      <c r="AV4" s="386" t="s">
        <v>68</v>
      </c>
      <c r="AW4" s="403"/>
      <c r="AX4" s="172"/>
      <c r="AY4" s="470"/>
      <c r="AZ4" s="260"/>
      <c r="BA4" s="397"/>
      <c r="BB4" s="471" t="s">
        <v>69</v>
      </c>
      <c r="BC4" s="472">
        <v>9.8</v>
      </c>
      <c r="BD4" s="341"/>
      <c r="BE4" s="491" t="s">
        <v>70</v>
      </c>
      <c r="BF4" s="264">
        <v>0.3</v>
      </c>
      <c r="BG4" s="341"/>
      <c r="BH4" s="492" t="s">
        <v>71</v>
      </c>
      <c r="BI4" s="353">
        <v>2460362</v>
      </c>
      <c r="BJ4" s="493">
        <v>-6.027272525882621</v>
      </c>
      <c r="BK4" s="341"/>
      <c r="BL4" s="494" t="s">
        <v>72</v>
      </c>
      <c r="BM4" s="411">
        <v>1043976.1</v>
      </c>
      <c r="BN4" s="453">
        <v>4.501843273536332</v>
      </c>
      <c r="BO4" s="511"/>
      <c r="BP4" s="512" t="s">
        <v>73</v>
      </c>
      <c r="BQ4" s="513">
        <v>26325047.010269</v>
      </c>
      <c r="BR4" s="514">
        <v>637857.76521</v>
      </c>
      <c r="BS4" s="514">
        <v>2701937.315186</v>
      </c>
      <c r="BT4" s="514">
        <v>2857092.167697</v>
      </c>
      <c r="BU4" s="411"/>
      <c r="BV4" s="531" t="s">
        <v>74</v>
      </c>
      <c r="BW4" s="504"/>
      <c r="BX4" s="532"/>
      <c r="BZ4" s="533" t="s">
        <v>75</v>
      </c>
      <c r="CA4" s="357">
        <v>262531</v>
      </c>
      <c r="CB4" s="511">
        <v>14.79</v>
      </c>
      <c r="CD4" s="541" t="s">
        <v>76</v>
      </c>
      <c r="CE4" s="504"/>
      <c r="CF4" s="542">
        <v>7.535068986473864</v>
      </c>
    </row>
    <row r="5" spans="1:84" s="34" customFormat="1" ht="18" customHeight="1">
      <c r="A5" s="342" t="s">
        <v>77</v>
      </c>
      <c r="B5" s="343"/>
      <c r="C5" s="344" t="s">
        <v>78</v>
      </c>
      <c r="D5" s="263">
        <v>122408.6</v>
      </c>
      <c r="E5" s="338">
        <v>-7.9</v>
      </c>
      <c r="F5" s="345">
        <v>1363774.2</v>
      </c>
      <c r="G5" s="312">
        <v>-11.2</v>
      </c>
      <c r="H5" s="341"/>
      <c r="I5" s="387" t="s">
        <v>78</v>
      </c>
      <c r="J5" s="388">
        <v>9.4</v>
      </c>
      <c r="K5" s="202">
        <v>0.5</v>
      </c>
      <c r="L5" s="210">
        <v>-14.6</v>
      </c>
      <c r="M5" s="210">
        <v>-7.9</v>
      </c>
      <c r="N5" s="341"/>
      <c r="O5" s="387" t="s">
        <v>78</v>
      </c>
      <c r="P5" s="350">
        <v>10.9</v>
      </c>
      <c r="Q5" s="350">
        <v>5.5</v>
      </c>
      <c r="R5" s="350">
        <v>-1</v>
      </c>
      <c r="S5" s="350">
        <v>-11.2</v>
      </c>
      <c r="T5" s="341"/>
      <c r="U5" s="50" t="s">
        <v>79</v>
      </c>
      <c r="V5" s="403">
        <v>25.83</v>
      </c>
      <c r="W5" s="210"/>
      <c r="X5" s="34" t="s">
        <v>80</v>
      </c>
      <c r="Y5" s="403">
        <v>5355.13</v>
      </c>
      <c r="Z5" s="210"/>
      <c r="AA5" s="50" t="s">
        <v>79</v>
      </c>
      <c r="AB5" s="403">
        <v>11.19081222512615</v>
      </c>
      <c r="AC5" s="110"/>
      <c r="AD5" s="34" t="s">
        <v>80</v>
      </c>
      <c r="AE5" s="403">
        <v>2115.787391759209</v>
      </c>
      <c r="AF5" s="210"/>
      <c r="AG5" s="193" t="s">
        <v>81</v>
      </c>
      <c r="AH5" s="430" t="s">
        <v>64</v>
      </c>
      <c r="AI5" s="323">
        <v>68.7569</v>
      </c>
      <c r="AJ5" s="431">
        <v>-20.4312137564386</v>
      </c>
      <c r="AK5" s="323">
        <v>916.6018</v>
      </c>
      <c r="AL5" s="431">
        <v>5.55927534379251</v>
      </c>
      <c r="AM5" s="210"/>
      <c r="AN5" s="50" t="s">
        <v>82</v>
      </c>
      <c r="AO5" s="403">
        <v>100</v>
      </c>
      <c r="AP5" s="210">
        <v>100</v>
      </c>
      <c r="AQ5" s="210"/>
      <c r="AR5" s="450" t="s">
        <v>83</v>
      </c>
      <c r="AS5" s="454">
        <v>144</v>
      </c>
      <c r="AT5" s="270">
        <v>42.6</v>
      </c>
      <c r="AU5" s="453"/>
      <c r="AV5" s="418" t="s">
        <v>78</v>
      </c>
      <c r="AW5" s="473">
        <v>122408.6</v>
      </c>
      <c r="AX5" s="260">
        <v>-7.9</v>
      </c>
      <c r="AY5" s="474">
        <v>1363774.2</v>
      </c>
      <c r="AZ5" s="260">
        <v>-11.2</v>
      </c>
      <c r="BA5" s="397"/>
      <c r="BB5" s="347" t="s">
        <v>84</v>
      </c>
      <c r="BC5" s="472">
        <v>17.8</v>
      </c>
      <c r="BD5" s="341"/>
      <c r="BE5" s="495" t="s">
        <v>85</v>
      </c>
      <c r="BF5" s="264">
        <v>35.7</v>
      </c>
      <c r="BG5" s="341"/>
      <c r="BH5" s="492" t="s">
        <v>86</v>
      </c>
      <c r="BI5" s="353">
        <v>2017646</v>
      </c>
      <c r="BJ5" s="493">
        <v>0.7486569066133875</v>
      </c>
      <c r="BK5" s="341"/>
      <c r="BL5" s="494" t="s">
        <v>87</v>
      </c>
      <c r="BM5" s="411">
        <v>666632.4199999999</v>
      </c>
      <c r="BN5" s="453">
        <v>14.581065263668581</v>
      </c>
      <c r="BO5" s="511"/>
      <c r="BP5" s="515" t="s">
        <v>88</v>
      </c>
      <c r="BQ5" s="513">
        <v>17014880.644547</v>
      </c>
      <c r="BR5" s="514">
        <v>109265.782312</v>
      </c>
      <c r="BS5" s="514">
        <v>1865816.95576</v>
      </c>
      <c r="BT5" s="514">
        <v>1739161.953452</v>
      </c>
      <c r="BU5" s="411"/>
      <c r="BV5" s="534" t="s">
        <v>89</v>
      </c>
      <c r="BW5" s="357"/>
      <c r="BX5" s="511"/>
      <c r="BZ5" s="535" t="s">
        <v>90</v>
      </c>
      <c r="CA5" s="357">
        <v>70970</v>
      </c>
      <c r="CB5" s="511">
        <v>19.45</v>
      </c>
      <c r="CD5" s="534" t="s">
        <v>91</v>
      </c>
      <c r="CE5" s="357"/>
      <c r="CF5" s="341">
        <v>-13.634172193336838</v>
      </c>
    </row>
    <row r="6" spans="1:84" s="34" customFormat="1" ht="17.25" customHeight="1">
      <c r="A6" s="335" t="s">
        <v>92</v>
      </c>
      <c r="B6" s="346"/>
      <c r="C6" s="347" t="s">
        <v>93</v>
      </c>
      <c r="D6" s="348">
        <v>63573.93000000005</v>
      </c>
      <c r="E6" s="338">
        <v>7.04123450969837</v>
      </c>
      <c r="F6" s="349">
        <v>1043980</v>
      </c>
      <c r="G6" s="350">
        <v>4.50233617746294</v>
      </c>
      <c r="H6" s="341"/>
      <c r="I6" s="386" t="s">
        <v>93</v>
      </c>
      <c r="J6" s="388">
        <v>21.817133843976876</v>
      </c>
      <c r="K6" s="202">
        <v>-18.848248728747517</v>
      </c>
      <c r="L6" s="210">
        <v>9.653215369078548</v>
      </c>
      <c r="M6" s="202">
        <v>7.04123450969837</v>
      </c>
      <c r="N6" s="341"/>
      <c r="O6" s="386" t="s">
        <v>93</v>
      </c>
      <c r="P6" s="350">
        <v>2.9480179029893527</v>
      </c>
      <c r="Q6" s="350">
        <v>0.05613623861329131</v>
      </c>
      <c r="R6" s="404">
        <v>1.9345784916483977</v>
      </c>
      <c r="S6" s="350">
        <v>4.50233617746294</v>
      </c>
      <c r="T6" s="341"/>
      <c r="U6" s="50" t="s">
        <v>94</v>
      </c>
      <c r="V6" s="403">
        <v>-37.85</v>
      </c>
      <c r="W6" s="210"/>
      <c r="X6" s="50" t="s">
        <v>95</v>
      </c>
      <c r="Y6" s="403">
        <v>-34.34</v>
      </c>
      <c r="Z6" s="210"/>
      <c r="AA6" s="50" t="s">
        <v>94</v>
      </c>
      <c r="AB6" s="403">
        <v>-41.14</v>
      </c>
      <c r="AC6" s="110"/>
      <c r="AD6" s="50" t="s">
        <v>95</v>
      </c>
      <c r="AE6" s="403">
        <v>-12.659999999999997</v>
      </c>
      <c r="AF6" s="210"/>
      <c r="AG6" s="432" t="s">
        <v>96</v>
      </c>
      <c r="AH6" s="430" t="s">
        <v>97</v>
      </c>
      <c r="AI6" s="323">
        <v>60.234799</v>
      </c>
      <c r="AJ6" s="431">
        <v>7.03462664799179</v>
      </c>
      <c r="AK6" s="323">
        <v>642.802062</v>
      </c>
      <c r="AL6" s="431">
        <v>8.59364947929224</v>
      </c>
      <c r="AM6" s="210"/>
      <c r="AN6" s="50" t="s">
        <v>98</v>
      </c>
      <c r="AO6" s="403">
        <v>99.12</v>
      </c>
      <c r="AP6" s="210">
        <v>102.84</v>
      </c>
      <c r="AQ6" s="210"/>
      <c r="AR6" s="450" t="s">
        <v>99</v>
      </c>
      <c r="AS6" s="37">
        <v>1615719.5</v>
      </c>
      <c r="AT6" s="270">
        <v>20.5</v>
      </c>
      <c r="AU6" s="453"/>
      <c r="AV6" s="455" t="s">
        <v>100</v>
      </c>
      <c r="AW6" s="473">
        <v>10251.3</v>
      </c>
      <c r="AX6" s="260">
        <v>5.4</v>
      </c>
      <c r="AY6" s="475">
        <v>108700.9</v>
      </c>
      <c r="AZ6" s="260">
        <v>29.1</v>
      </c>
      <c r="BA6" s="397"/>
      <c r="BB6" s="347" t="s">
        <v>101</v>
      </c>
      <c r="BC6" s="472">
        <v>-6.027272525882621</v>
      </c>
      <c r="BD6" s="341"/>
      <c r="BE6" s="495" t="s">
        <v>102</v>
      </c>
      <c r="BF6" s="264">
        <v>5</v>
      </c>
      <c r="BG6" s="341"/>
      <c r="BH6" s="492" t="s">
        <v>103</v>
      </c>
      <c r="BI6" s="353">
        <v>248763</v>
      </c>
      <c r="BJ6" s="260">
        <v>-12.29745737614757</v>
      </c>
      <c r="BK6" s="341"/>
      <c r="BL6" s="494" t="s">
        <v>104</v>
      </c>
      <c r="BM6" s="411">
        <v>331530.35</v>
      </c>
      <c r="BN6" s="453">
        <v>14.888967985021928</v>
      </c>
      <c r="BO6" s="511"/>
      <c r="BP6" s="515" t="s">
        <v>105</v>
      </c>
      <c r="BQ6" s="513">
        <v>4438911.524759</v>
      </c>
      <c r="BR6" s="514">
        <v>27627.165161</v>
      </c>
      <c r="BS6" s="514">
        <v>121995.629742</v>
      </c>
      <c r="BT6" s="514">
        <v>374796.720907</v>
      </c>
      <c r="BU6" s="411"/>
      <c r="BV6" s="534" t="s">
        <v>106</v>
      </c>
      <c r="BW6" s="357"/>
      <c r="BX6" s="511"/>
      <c r="BZ6" s="535" t="s">
        <v>107</v>
      </c>
      <c r="CA6" s="357">
        <v>60329</v>
      </c>
      <c r="CB6" s="511">
        <v>21.54</v>
      </c>
      <c r="CD6" s="534" t="s">
        <v>108</v>
      </c>
      <c r="CE6" s="357"/>
      <c r="CF6" s="341">
        <v>8.67933297523984</v>
      </c>
    </row>
    <row r="7" spans="1:84" s="34" customFormat="1" ht="18" customHeight="1">
      <c r="A7" s="34" t="s">
        <v>109</v>
      </c>
      <c r="B7" s="343"/>
      <c r="C7" s="347" t="s">
        <v>110</v>
      </c>
      <c r="D7" s="348">
        <v>174013</v>
      </c>
      <c r="E7" s="338">
        <v>-15.85566940518271</v>
      </c>
      <c r="F7" s="349">
        <v>2438366</v>
      </c>
      <c r="G7" s="350">
        <v>0.9801639790980143</v>
      </c>
      <c r="H7" s="341"/>
      <c r="I7" s="386" t="s">
        <v>110</v>
      </c>
      <c r="J7" s="388">
        <v>-0.6928634032247203</v>
      </c>
      <c r="K7" s="202">
        <v>5.254664807532627</v>
      </c>
      <c r="L7" s="341">
        <v>2.6068102545782956</v>
      </c>
      <c r="M7" s="202">
        <v>-15.85566940518271</v>
      </c>
      <c r="N7" s="341"/>
      <c r="O7" s="386" t="s">
        <v>110</v>
      </c>
      <c r="P7" s="350">
        <v>4.967491365267107</v>
      </c>
      <c r="Q7" s="350">
        <v>3.127329591120631</v>
      </c>
      <c r="R7" s="404">
        <v>6.562606189789011</v>
      </c>
      <c r="S7" s="350">
        <v>0.9801639790980143</v>
      </c>
      <c r="T7" s="341"/>
      <c r="U7" s="50" t="s">
        <v>111</v>
      </c>
      <c r="V7" s="403">
        <v>46.650000000000006</v>
      </c>
      <c r="W7" s="210"/>
      <c r="X7" s="34" t="s">
        <v>112</v>
      </c>
      <c r="Y7" s="241">
        <v>-23.97</v>
      </c>
      <c r="Z7" s="210"/>
      <c r="AA7" s="50" t="s">
        <v>111</v>
      </c>
      <c r="AB7" s="403">
        <v>42.97637095779799</v>
      </c>
      <c r="AC7" s="110"/>
      <c r="AD7" s="34" t="s">
        <v>112</v>
      </c>
      <c r="AE7" s="398">
        <v>-26.17</v>
      </c>
      <c r="AF7" s="210"/>
      <c r="AG7" s="432" t="s">
        <v>113</v>
      </c>
      <c r="AH7" s="433" t="s">
        <v>64</v>
      </c>
      <c r="AI7" s="323">
        <v>4.0161</v>
      </c>
      <c r="AJ7" s="323">
        <v>-5.84</v>
      </c>
      <c r="AK7" s="323">
        <v>49.6599</v>
      </c>
      <c r="AL7" s="323">
        <v>-3.14</v>
      </c>
      <c r="AM7" s="210"/>
      <c r="AN7" s="50" t="s">
        <v>114</v>
      </c>
      <c r="AO7" s="403">
        <v>90.78</v>
      </c>
      <c r="AP7" s="210">
        <v>96.11</v>
      </c>
      <c r="AQ7" s="210"/>
      <c r="AR7" s="450" t="s">
        <v>115</v>
      </c>
      <c r="AS7" s="456">
        <v>474685</v>
      </c>
      <c r="AT7" s="457">
        <v>31.2</v>
      </c>
      <c r="AU7" s="453"/>
      <c r="AV7" s="455" t="s">
        <v>116</v>
      </c>
      <c r="AW7" s="473">
        <v>112157.3</v>
      </c>
      <c r="AX7" s="260">
        <v>-9</v>
      </c>
      <c r="AY7" s="475">
        <v>1255073.3</v>
      </c>
      <c r="AZ7" s="260">
        <v>-13.5</v>
      </c>
      <c r="BA7" s="341"/>
      <c r="BB7" s="347" t="s">
        <v>117</v>
      </c>
      <c r="BC7" s="472">
        <v>-4</v>
      </c>
      <c r="BD7" s="341"/>
      <c r="BE7" s="495" t="s">
        <v>118</v>
      </c>
      <c r="BF7" s="264">
        <v>23.2</v>
      </c>
      <c r="BG7" s="341"/>
      <c r="BH7" s="492" t="s">
        <v>119</v>
      </c>
      <c r="BI7" s="496">
        <v>66.3601</v>
      </c>
      <c r="BJ7" s="493">
        <v>-44.7031423166982</v>
      </c>
      <c r="BK7" s="341"/>
      <c r="BL7" s="494" t="s">
        <v>120</v>
      </c>
      <c r="BM7" s="411">
        <v>45757.83</v>
      </c>
      <c r="BN7" s="453">
        <v>-3.7616549405674826</v>
      </c>
      <c r="BO7" s="511"/>
      <c r="BP7" s="515" t="s">
        <v>121</v>
      </c>
      <c r="BQ7" s="513">
        <v>12575969.119788</v>
      </c>
      <c r="BR7" s="514">
        <v>81638.617151</v>
      </c>
      <c r="BS7" s="514">
        <v>1743821.326018</v>
      </c>
      <c r="BT7" s="514">
        <v>1364365.232545</v>
      </c>
      <c r="BU7" s="411"/>
      <c r="BV7" s="534" t="s">
        <v>122</v>
      </c>
      <c r="BW7" s="357"/>
      <c r="BX7" s="511"/>
      <c r="BZ7" s="535" t="s">
        <v>123</v>
      </c>
      <c r="CA7" s="357">
        <v>4988</v>
      </c>
      <c r="CB7" s="511">
        <v>12.95</v>
      </c>
      <c r="CD7" s="494" t="s">
        <v>124</v>
      </c>
      <c r="CE7" s="357"/>
      <c r="CF7" s="478">
        <v>-3.779618440120828</v>
      </c>
    </row>
    <row r="8" spans="1:84" s="34" customFormat="1" ht="18" customHeight="1">
      <c r="A8" s="346" t="s">
        <v>125</v>
      </c>
      <c r="B8" s="343"/>
      <c r="C8" s="351" t="s">
        <v>126</v>
      </c>
      <c r="D8" s="257">
        <v>5110</v>
      </c>
      <c r="E8" s="338">
        <v>-4.9489</v>
      </c>
      <c r="F8" s="257">
        <v>97960</v>
      </c>
      <c r="G8" s="350">
        <v>35.1336</v>
      </c>
      <c r="H8" s="341"/>
      <c r="I8" s="386" t="s">
        <v>127</v>
      </c>
      <c r="J8" s="388">
        <v>64.01</v>
      </c>
      <c r="K8" s="202">
        <v>-69.03</v>
      </c>
      <c r="L8" s="341"/>
      <c r="M8" s="341">
        <v>-4.9489</v>
      </c>
      <c r="N8" s="341"/>
      <c r="O8" s="386" t="s">
        <v>127</v>
      </c>
      <c r="P8" s="350">
        <v>71.13000000000001</v>
      </c>
      <c r="Q8" s="350">
        <v>27.37</v>
      </c>
      <c r="R8" s="404"/>
      <c r="S8" s="404">
        <v>35.1336</v>
      </c>
      <c r="T8" s="341"/>
      <c r="U8" s="50" t="s">
        <v>128</v>
      </c>
      <c r="V8" s="403">
        <v>-1.1299999999999955</v>
      </c>
      <c r="W8" s="210"/>
      <c r="X8" s="50" t="s">
        <v>129</v>
      </c>
      <c r="Y8" s="403">
        <v>10.459999999999994</v>
      </c>
      <c r="Z8" s="210"/>
      <c r="AA8" s="50" t="s">
        <v>128</v>
      </c>
      <c r="AB8" s="403">
        <v>3.0650826024529687</v>
      </c>
      <c r="AC8" s="110"/>
      <c r="AD8" s="50" t="s">
        <v>129</v>
      </c>
      <c r="AE8" s="403">
        <v>19.916515463598635</v>
      </c>
      <c r="AF8" s="210"/>
      <c r="AG8" s="432" t="s">
        <v>130</v>
      </c>
      <c r="AH8" s="433" t="s">
        <v>64</v>
      </c>
      <c r="AI8" s="323">
        <v>1.0846</v>
      </c>
      <c r="AJ8" s="323">
        <v>-17.22</v>
      </c>
      <c r="AK8" s="323">
        <v>14.9062</v>
      </c>
      <c r="AL8" s="323">
        <v>-5.69</v>
      </c>
      <c r="AM8" s="210"/>
      <c r="AN8" s="50" t="s">
        <v>131</v>
      </c>
      <c r="AO8" s="403">
        <v>97.97</v>
      </c>
      <c r="AP8" s="210">
        <v>98.14</v>
      </c>
      <c r="AQ8" s="210"/>
      <c r="AR8" s="450" t="s">
        <v>132</v>
      </c>
      <c r="AS8" s="458">
        <v>12864020.4</v>
      </c>
      <c r="AT8" s="270">
        <v>22.1</v>
      </c>
      <c r="AU8" s="453"/>
      <c r="AV8" s="459" t="s">
        <v>133</v>
      </c>
      <c r="AW8" s="473"/>
      <c r="AX8" s="476"/>
      <c r="AY8" s="236"/>
      <c r="AZ8" s="260"/>
      <c r="BA8" s="341"/>
      <c r="BB8" s="477" t="s">
        <v>134</v>
      </c>
      <c r="BC8" s="472">
        <v>27.6</v>
      </c>
      <c r="BD8" s="478"/>
      <c r="BE8" s="495" t="s">
        <v>135</v>
      </c>
      <c r="BF8" s="242" t="s">
        <v>136</v>
      </c>
      <c r="BG8" s="341"/>
      <c r="BH8" s="497" t="s">
        <v>137</v>
      </c>
      <c r="BI8" s="498"/>
      <c r="BJ8" s="499"/>
      <c r="BK8" s="478"/>
      <c r="BL8" s="494" t="s">
        <v>138</v>
      </c>
      <c r="BM8" s="411">
        <v>15622.760000000002</v>
      </c>
      <c r="BN8" s="453">
        <v>30.096647563658664</v>
      </c>
      <c r="BO8" s="516"/>
      <c r="BP8" s="515" t="s">
        <v>139</v>
      </c>
      <c r="BQ8" s="513">
        <v>5066872.76542</v>
      </c>
      <c r="BR8" s="514">
        <v>609289.850712</v>
      </c>
      <c r="BS8" s="514">
        <v>823612.321608</v>
      </c>
      <c r="BT8" s="514">
        <v>136942.302116</v>
      </c>
      <c r="BU8" s="411"/>
      <c r="BV8" s="494" t="s">
        <v>140</v>
      </c>
      <c r="BW8" s="357"/>
      <c r="BX8" s="516"/>
      <c r="BZ8" s="535" t="s">
        <v>141</v>
      </c>
      <c r="CA8" s="357">
        <v>280</v>
      </c>
      <c r="CB8" s="516">
        <v>6.06</v>
      </c>
      <c r="CD8" s="543" t="s">
        <v>142</v>
      </c>
      <c r="CE8" s="357"/>
      <c r="CF8" s="266">
        <v>-4</v>
      </c>
    </row>
    <row r="9" spans="1:84" s="34" customFormat="1" ht="18" customHeight="1">
      <c r="A9" s="34" t="s">
        <v>143</v>
      </c>
      <c r="B9" s="343"/>
      <c r="C9" s="351" t="s">
        <v>144</v>
      </c>
      <c r="D9" s="257">
        <v>419</v>
      </c>
      <c r="E9" s="266">
        <v>-34.0718</v>
      </c>
      <c r="F9" s="257">
        <v>6650</v>
      </c>
      <c r="G9" s="266">
        <v>74.4416</v>
      </c>
      <c r="H9" s="341"/>
      <c r="I9" s="386" t="s">
        <v>144</v>
      </c>
      <c r="J9" s="388">
        <v>-38.91</v>
      </c>
      <c r="K9" s="202">
        <v>35.29</v>
      </c>
      <c r="L9" s="341"/>
      <c r="M9" s="341">
        <v>-34.0718</v>
      </c>
      <c r="N9" s="341"/>
      <c r="O9" s="386" t="s">
        <v>144</v>
      </c>
      <c r="P9" s="350">
        <v>76.25999999999999</v>
      </c>
      <c r="Q9" s="350">
        <v>-34.69</v>
      </c>
      <c r="R9" s="404"/>
      <c r="S9" s="404">
        <v>74.4416</v>
      </c>
      <c r="T9" s="341"/>
      <c r="U9" s="50" t="s">
        <v>145</v>
      </c>
      <c r="V9" s="403">
        <v>6.090000000000003</v>
      </c>
      <c r="W9" s="210"/>
      <c r="X9" s="50" t="s">
        <v>146</v>
      </c>
      <c r="Y9" s="403">
        <v>-9.219999999999999</v>
      </c>
      <c r="Z9" s="210"/>
      <c r="AA9" s="50" t="s">
        <v>145</v>
      </c>
      <c r="AB9" s="403">
        <v>7.969214766377713</v>
      </c>
      <c r="AC9" s="110"/>
      <c r="AD9" s="50" t="s">
        <v>146</v>
      </c>
      <c r="AE9" s="403">
        <v>5.06716847256586</v>
      </c>
      <c r="AF9" s="210"/>
      <c r="AG9" s="432" t="s">
        <v>147</v>
      </c>
      <c r="AH9" s="433" t="s">
        <v>64</v>
      </c>
      <c r="AI9" s="323">
        <v>1.197</v>
      </c>
      <c r="AJ9" s="323">
        <v>-13.01</v>
      </c>
      <c r="AK9" s="323">
        <v>15.3104</v>
      </c>
      <c r="AL9" s="323">
        <v>-7.14</v>
      </c>
      <c r="AM9" s="210"/>
      <c r="AN9" s="50" t="s">
        <v>148</v>
      </c>
      <c r="AO9" s="403">
        <v>100.21</v>
      </c>
      <c r="AP9" s="210">
        <v>99.89</v>
      </c>
      <c r="AQ9" s="210"/>
      <c r="AR9" s="450" t="s">
        <v>149</v>
      </c>
      <c r="AS9" s="458">
        <v>3999480.9</v>
      </c>
      <c r="AT9" s="270">
        <v>30.5</v>
      </c>
      <c r="AU9" s="453"/>
      <c r="AV9" s="460" t="s">
        <v>150</v>
      </c>
      <c r="AW9" s="479">
        <v>14144.3</v>
      </c>
      <c r="AX9" s="341">
        <v>13.7</v>
      </c>
      <c r="AY9" s="475">
        <v>135794.5</v>
      </c>
      <c r="AZ9" s="241">
        <v>11</v>
      </c>
      <c r="BA9" s="341"/>
      <c r="BB9" s="477" t="s">
        <v>151</v>
      </c>
      <c r="BC9" s="472">
        <v>33.9</v>
      </c>
      <c r="BD9" s="341"/>
      <c r="BE9" s="495" t="s">
        <v>152</v>
      </c>
      <c r="BF9" s="264">
        <v>104.2</v>
      </c>
      <c r="BG9" s="341"/>
      <c r="BH9" s="497" t="s">
        <v>153</v>
      </c>
      <c r="BI9" s="500">
        <v>1408.2749</v>
      </c>
      <c r="BJ9" s="493">
        <v>-2.396847090981924</v>
      </c>
      <c r="BK9" s="341"/>
      <c r="BL9" s="494" t="s">
        <v>154</v>
      </c>
      <c r="BM9" s="411">
        <v>41024.21</v>
      </c>
      <c r="BN9" s="453">
        <v>12.02351542431721</v>
      </c>
      <c r="BO9" s="511"/>
      <c r="BP9" s="515" t="s">
        <v>105</v>
      </c>
      <c r="BQ9" s="513">
        <v>3977992.173128</v>
      </c>
      <c r="BR9" s="514">
        <v>587336.123776</v>
      </c>
      <c r="BS9" s="514">
        <v>940288.822947</v>
      </c>
      <c r="BT9" s="514">
        <v>172226.965098</v>
      </c>
      <c r="BU9" s="411"/>
      <c r="BV9" s="347" t="s">
        <v>155</v>
      </c>
      <c r="BW9" s="357"/>
      <c r="BX9" s="511"/>
      <c r="BZ9" s="535" t="s">
        <v>156</v>
      </c>
      <c r="CA9" s="357">
        <v>5363</v>
      </c>
      <c r="CB9" s="511">
        <v>5.38</v>
      </c>
      <c r="CD9" s="534" t="s">
        <v>91</v>
      </c>
      <c r="CE9" s="357"/>
      <c r="CF9" s="266">
        <v>-45.4</v>
      </c>
    </row>
    <row r="10" spans="1:84" s="34" customFormat="1" ht="18" customHeight="1">
      <c r="A10" s="34" t="s">
        <v>157</v>
      </c>
      <c r="B10" s="343"/>
      <c r="C10" s="351" t="s">
        <v>158</v>
      </c>
      <c r="D10" s="257">
        <v>4691</v>
      </c>
      <c r="E10" s="338">
        <v>-1.0473</v>
      </c>
      <c r="F10" s="257">
        <v>91310</v>
      </c>
      <c r="G10" s="338">
        <v>32.9517</v>
      </c>
      <c r="H10" s="341"/>
      <c r="I10" s="386" t="s">
        <v>158</v>
      </c>
      <c r="J10" s="388">
        <v>72.55</v>
      </c>
      <c r="K10" s="202">
        <v>-72.09</v>
      </c>
      <c r="L10" s="341"/>
      <c r="M10" s="341">
        <v>-1.0473</v>
      </c>
      <c r="N10" s="341"/>
      <c r="O10" s="386" t="s">
        <v>158</v>
      </c>
      <c r="P10" s="350">
        <v>70.62</v>
      </c>
      <c r="Q10" s="350">
        <v>33.79</v>
      </c>
      <c r="R10" s="404"/>
      <c r="S10" s="404">
        <v>32.9517</v>
      </c>
      <c r="T10" s="341"/>
      <c r="U10" s="50" t="s">
        <v>159</v>
      </c>
      <c r="V10" s="403">
        <v>20.61</v>
      </c>
      <c r="W10" s="210"/>
      <c r="X10" s="50" t="s">
        <v>160</v>
      </c>
      <c r="Y10" s="403">
        <v>-9.870000000000005</v>
      </c>
      <c r="Z10" s="210"/>
      <c r="AA10" s="50" t="s">
        <v>159</v>
      </c>
      <c r="AB10" s="403">
        <v>-21.680000000000007</v>
      </c>
      <c r="AC10" s="110"/>
      <c r="AD10" s="50" t="s">
        <v>160</v>
      </c>
      <c r="AE10" s="403">
        <v>2.125993464680146</v>
      </c>
      <c r="AF10" s="210"/>
      <c r="AG10" s="432" t="s">
        <v>161</v>
      </c>
      <c r="AH10" s="433" t="s">
        <v>64</v>
      </c>
      <c r="AI10" s="323">
        <v>4.756198</v>
      </c>
      <c r="AJ10" s="323">
        <v>-21.12</v>
      </c>
      <c r="AK10" s="323">
        <v>67.038689</v>
      </c>
      <c r="AL10" s="323">
        <v>-0.95</v>
      </c>
      <c r="AM10" s="210"/>
      <c r="AN10" s="50" t="s">
        <v>162</v>
      </c>
      <c r="AO10" s="403">
        <v>99.99</v>
      </c>
      <c r="AP10" s="210">
        <v>100.58</v>
      </c>
      <c r="AQ10" s="210"/>
      <c r="AR10" s="450" t="s">
        <v>163</v>
      </c>
      <c r="AS10" s="458">
        <v>5814800.2</v>
      </c>
      <c r="AT10" s="270">
        <v>19.7</v>
      </c>
      <c r="AU10" s="453"/>
      <c r="AV10" s="460" t="s">
        <v>164</v>
      </c>
      <c r="AW10" s="479">
        <v>2434.9</v>
      </c>
      <c r="AX10" s="341">
        <v>24.2</v>
      </c>
      <c r="AY10" s="475">
        <v>24067.8</v>
      </c>
      <c r="AZ10" s="241">
        <v>10.6</v>
      </c>
      <c r="BA10" s="341"/>
      <c r="BB10" s="347" t="s">
        <v>165</v>
      </c>
      <c r="BC10" s="472">
        <v>36.3</v>
      </c>
      <c r="BD10" s="341"/>
      <c r="BE10" s="495" t="s">
        <v>166</v>
      </c>
      <c r="BF10" s="264">
        <v>52.3</v>
      </c>
      <c r="BG10" s="341"/>
      <c r="BH10" s="497" t="s">
        <v>167</v>
      </c>
      <c r="BI10" s="496">
        <v>239.8036</v>
      </c>
      <c r="BJ10" s="493">
        <v>-32.853119944984066</v>
      </c>
      <c r="BK10" s="341"/>
      <c r="BL10" s="494" t="s">
        <v>168</v>
      </c>
      <c r="BM10" s="411">
        <v>377343.68000000005</v>
      </c>
      <c r="BN10" s="453">
        <v>-9.553886939769995</v>
      </c>
      <c r="BO10" s="511"/>
      <c r="BP10" s="515" t="s">
        <v>121</v>
      </c>
      <c r="BQ10" s="513">
        <v>1088880.592292</v>
      </c>
      <c r="BR10" s="514">
        <v>21953.726936</v>
      </c>
      <c r="BS10" s="514">
        <v>-116676.501339</v>
      </c>
      <c r="BT10" s="514">
        <v>-35284.662982</v>
      </c>
      <c r="BU10" s="411"/>
      <c r="BV10" s="534" t="s">
        <v>169</v>
      </c>
      <c r="BW10" s="357"/>
      <c r="BX10" s="511"/>
      <c r="BZ10" s="535" t="s">
        <v>170</v>
      </c>
      <c r="CA10" s="357">
        <v>191561</v>
      </c>
      <c r="CB10" s="511">
        <v>13.16</v>
      </c>
      <c r="CD10" s="534" t="s">
        <v>108</v>
      </c>
      <c r="CE10" s="357"/>
      <c r="CF10" s="266">
        <v>1.1</v>
      </c>
    </row>
    <row r="11" spans="1:84" s="34" customFormat="1" ht="25.5" customHeight="1">
      <c r="A11" s="34" t="s">
        <v>171</v>
      </c>
      <c r="B11" s="346"/>
      <c r="C11" s="351" t="s">
        <v>172</v>
      </c>
      <c r="D11" s="257">
        <v>3923</v>
      </c>
      <c r="E11" s="338">
        <v>-2.1</v>
      </c>
      <c r="F11" s="257">
        <v>33584</v>
      </c>
      <c r="G11" s="338">
        <v>1.8</v>
      </c>
      <c r="H11" s="341"/>
      <c r="I11" s="386" t="s">
        <v>173</v>
      </c>
      <c r="J11" s="388"/>
      <c r="K11" s="202"/>
      <c r="L11" s="341"/>
      <c r="M11" s="341"/>
      <c r="N11" s="341"/>
      <c r="O11" s="386" t="s">
        <v>173</v>
      </c>
      <c r="P11" s="350">
        <v>2.2</v>
      </c>
      <c r="Q11" s="350">
        <v>3.2035487670994067</v>
      </c>
      <c r="R11" s="404">
        <v>6.3</v>
      </c>
      <c r="S11" s="404">
        <v>9.8</v>
      </c>
      <c r="T11" s="341"/>
      <c r="U11" s="50" t="s">
        <v>174</v>
      </c>
      <c r="V11" s="403">
        <v>5.582907388208042</v>
      </c>
      <c r="W11" s="210"/>
      <c r="X11" s="50" t="s">
        <v>175</v>
      </c>
      <c r="Y11" s="403">
        <v>-22.450000000000003</v>
      </c>
      <c r="Z11" s="210"/>
      <c r="AA11" s="50" t="s">
        <v>174</v>
      </c>
      <c r="AB11" s="403">
        <v>7.535068986473864</v>
      </c>
      <c r="AC11" s="110"/>
      <c r="AD11" s="50" t="s">
        <v>175</v>
      </c>
      <c r="AE11" s="403">
        <v>1.917306989619514</v>
      </c>
      <c r="AF11" s="210"/>
      <c r="AG11" s="434" t="s">
        <v>176</v>
      </c>
      <c r="AH11" s="433" t="s">
        <v>64</v>
      </c>
      <c r="AI11" s="323">
        <v>2.35</v>
      </c>
      <c r="AJ11" s="323">
        <v>-17.63</v>
      </c>
      <c r="AK11" s="323">
        <v>32.2155</v>
      </c>
      <c r="AL11" s="323">
        <v>-2.19</v>
      </c>
      <c r="AM11" s="210"/>
      <c r="AN11" s="50" t="s">
        <v>177</v>
      </c>
      <c r="AO11" s="403">
        <v>101.62</v>
      </c>
      <c r="AP11" s="210">
        <v>100.24</v>
      </c>
      <c r="AQ11" s="210"/>
      <c r="AR11" s="450" t="s">
        <v>178</v>
      </c>
      <c r="AS11" s="458">
        <v>3049739.3</v>
      </c>
      <c r="AT11" s="270">
        <v>16.7</v>
      </c>
      <c r="AU11" s="453"/>
      <c r="AV11" s="460" t="s">
        <v>179</v>
      </c>
      <c r="AW11" s="479">
        <v>6871.2</v>
      </c>
      <c r="AX11" s="341">
        <v>1.8</v>
      </c>
      <c r="AY11" s="475">
        <v>68599.5</v>
      </c>
      <c r="AZ11" s="241">
        <v>9.1</v>
      </c>
      <c r="BA11" s="341"/>
      <c r="BB11" s="347" t="s">
        <v>180</v>
      </c>
      <c r="BC11" s="472">
        <v>31.1</v>
      </c>
      <c r="BD11" s="341"/>
      <c r="BE11" s="495" t="s">
        <v>181</v>
      </c>
      <c r="BF11" s="264">
        <v>493</v>
      </c>
      <c r="BG11" s="341"/>
      <c r="BH11" s="497" t="s">
        <v>182</v>
      </c>
      <c r="BI11" s="496">
        <v>49.2582</v>
      </c>
      <c r="BJ11" s="493">
        <v>-58.328722761673205</v>
      </c>
      <c r="BK11" s="341"/>
      <c r="BL11" s="494" t="s">
        <v>183</v>
      </c>
      <c r="BM11" s="411">
        <v>70535.43999999999</v>
      </c>
      <c r="BN11" s="453">
        <v>-29.90717516101078</v>
      </c>
      <c r="BO11" s="511"/>
      <c r="BP11" s="515" t="s">
        <v>184</v>
      </c>
      <c r="BQ11" s="513">
        <v>3548473.771354</v>
      </c>
      <c r="BR11" s="514">
        <v>-16900.069026</v>
      </c>
      <c r="BS11" s="514">
        <v>-48470.183411</v>
      </c>
      <c r="BT11" s="514">
        <v>181707.171134</v>
      </c>
      <c r="BU11" s="411"/>
      <c r="BV11" s="534" t="s">
        <v>185</v>
      </c>
      <c r="BW11" s="357"/>
      <c r="BX11" s="341"/>
      <c r="BZ11" s="536" t="s">
        <v>186</v>
      </c>
      <c r="CA11" s="357">
        <v>34215</v>
      </c>
      <c r="CB11" s="511">
        <v>2.83</v>
      </c>
      <c r="CD11" s="494" t="s">
        <v>124</v>
      </c>
      <c r="CE11" s="357"/>
      <c r="CF11" s="341">
        <v>-19.8</v>
      </c>
    </row>
    <row r="12" spans="1:84" s="34" customFormat="1" ht="18" customHeight="1">
      <c r="A12" s="34" t="s">
        <v>187</v>
      </c>
      <c r="B12" s="352"/>
      <c r="C12" s="351" t="s">
        <v>173</v>
      </c>
      <c r="D12" s="353"/>
      <c r="E12" s="338"/>
      <c r="F12" s="349"/>
      <c r="G12" s="350">
        <v>9.8</v>
      </c>
      <c r="H12" s="341"/>
      <c r="I12" s="386" t="s">
        <v>188</v>
      </c>
      <c r="J12" s="388"/>
      <c r="K12" s="202"/>
      <c r="L12" s="341"/>
      <c r="M12" s="341"/>
      <c r="N12" s="369"/>
      <c r="O12" s="386" t="s">
        <v>188</v>
      </c>
      <c r="P12" s="350">
        <v>-2</v>
      </c>
      <c r="Q12" s="350">
        <v>-9.133656078971946</v>
      </c>
      <c r="R12" s="404">
        <v>11.8</v>
      </c>
      <c r="S12" s="404">
        <v>17.8</v>
      </c>
      <c r="T12" s="341"/>
      <c r="U12" s="50" t="s">
        <v>189</v>
      </c>
      <c r="V12" s="403">
        <v>-1.9699999999999989</v>
      </c>
      <c r="W12" s="210"/>
      <c r="X12" s="50" t="s">
        <v>190</v>
      </c>
      <c r="Y12" s="403">
        <v>-53.81</v>
      </c>
      <c r="Z12" s="210"/>
      <c r="AA12" s="50" t="s">
        <v>189</v>
      </c>
      <c r="AB12" s="403">
        <v>2.1716436310996543</v>
      </c>
      <c r="AC12" s="110"/>
      <c r="AD12" s="50" t="s">
        <v>190</v>
      </c>
      <c r="AE12" s="403">
        <v>11.086468987595838</v>
      </c>
      <c r="AF12" s="210"/>
      <c r="AG12" s="434" t="s">
        <v>191</v>
      </c>
      <c r="AH12" s="433" t="s">
        <v>64</v>
      </c>
      <c r="AI12" s="323">
        <v>2.286</v>
      </c>
      <c r="AJ12" s="323">
        <v>-23.11</v>
      </c>
      <c r="AK12" s="323">
        <v>33.3965</v>
      </c>
      <c r="AL12" s="323">
        <v>0.39</v>
      </c>
      <c r="AM12" s="210"/>
      <c r="AN12" s="50" t="s">
        <v>192</v>
      </c>
      <c r="AO12" s="403">
        <v>101.66</v>
      </c>
      <c r="AP12" s="210">
        <v>100.27</v>
      </c>
      <c r="AQ12" s="210"/>
      <c r="AR12" s="450" t="s">
        <v>193</v>
      </c>
      <c r="AS12" s="454">
        <v>559447.4</v>
      </c>
      <c r="AT12" s="270">
        <v>-23.3</v>
      </c>
      <c r="AU12" s="453"/>
      <c r="AV12" s="460" t="s">
        <v>194</v>
      </c>
      <c r="AW12" s="479">
        <v>5068.4</v>
      </c>
      <c r="AX12" s="406">
        <v>-1.3</v>
      </c>
      <c r="AY12" s="475">
        <v>47219.3</v>
      </c>
      <c r="AZ12" s="241">
        <v>5.3</v>
      </c>
      <c r="BA12" s="341"/>
      <c r="BB12" s="477" t="s">
        <v>195</v>
      </c>
      <c r="BC12" s="472">
        <v>26.1</v>
      </c>
      <c r="BD12" s="341"/>
      <c r="BE12" s="495" t="s">
        <v>196</v>
      </c>
      <c r="BF12" s="264">
        <v>614.9</v>
      </c>
      <c r="BG12" s="341"/>
      <c r="BH12" s="497" t="s">
        <v>197</v>
      </c>
      <c r="BI12" s="496">
        <v>266.8283</v>
      </c>
      <c r="BJ12" s="260">
        <v>1.1261023963737848</v>
      </c>
      <c r="BK12" s="341"/>
      <c r="BL12" s="494" t="s">
        <v>198</v>
      </c>
      <c r="BM12" s="411">
        <v>50834.67</v>
      </c>
      <c r="BN12" s="453">
        <v>-14.476806130859154</v>
      </c>
      <c r="BO12" s="511"/>
      <c r="BP12" s="515" t="s">
        <v>199</v>
      </c>
      <c r="BQ12" s="513">
        <v>288293.938805</v>
      </c>
      <c r="BR12" s="514">
        <v>-24385.618158</v>
      </c>
      <c r="BS12" s="514">
        <v>4334.45108</v>
      </c>
      <c r="BT12" s="514">
        <v>139291.62149</v>
      </c>
      <c r="BU12" s="411"/>
      <c r="BV12" s="534" t="s">
        <v>200</v>
      </c>
      <c r="BW12" s="357"/>
      <c r="BX12" s="511"/>
      <c r="BZ12" s="535" t="s">
        <v>90</v>
      </c>
      <c r="CA12" s="357">
        <v>10808</v>
      </c>
      <c r="CB12" s="511">
        <v>4.44</v>
      </c>
      <c r="CD12" s="544" t="s">
        <v>201</v>
      </c>
      <c r="CE12" s="357">
        <v>34215</v>
      </c>
      <c r="CF12" s="241">
        <v>2.83</v>
      </c>
    </row>
    <row r="13" spans="1:84" s="34" customFormat="1" ht="18" customHeight="1">
      <c r="A13" s="34" t="s">
        <v>202</v>
      </c>
      <c r="B13" s="354"/>
      <c r="C13" s="347" t="s">
        <v>188</v>
      </c>
      <c r="D13" s="353"/>
      <c r="E13" s="338"/>
      <c r="F13" s="355"/>
      <c r="G13" s="338">
        <v>17.8</v>
      </c>
      <c r="H13" s="341"/>
      <c r="I13" s="386" t="s">
        <v>203</v>
      </c>
      <c r="J13" s="388"/>
      <c r="K13" s="202"/>
      <c r="L13" s="341"/>
      <c r="M13" s="341"/>
      <c r="N13" s="369"/>
      <c r="O13" s="386" t="s">
        <v>203</v>
      </c>
      <c r="P13" s="350">
        <v>94</v>
      </c>
      <c r="Q13" s="350">
        <v>-35.58520137249863</v>
      </c>
      <c r="R13" s="404">
        <v>-14.9</v>
      </c>
      <c r="S13" s="404">
        <v>6.9</v>
      </c>
      <c r="T13" s="341"/>
      <c r="U13" s="50" t="s">
        <v>204</v>
      </c>
      <c r="V13" s="403">
        <v>-0.5799999999999983</v>
      </c>
      <c r="W13" s="210"/>
      <c r="X13" s="50" t="s">
        <v>205</v>
      </c>
      <c r="Y13" s="403">
        <v>95.71</v>
      </c>
      <c r="Z13" s="210"/>
      <c r="AA13" s="50" t="s">
        <v>204</v>
      </c>
      <c r="AB13" s="403">
        <v>2.7716172468989595</v>
      </c>
      <c r="AC13" s="110"/>
      <c r="AD13" s="50" t="s">
        <v>205</v>
      </c>
      <c r="AE13" s="403">
        <v>204.08232970460244</v>
      </c>
      <c r="AF13" s="210"/>
      <c r="AG13" s="432" t="s">
        <v>206</v>
      </c>
      <c r="AH13" s="433" t="s">
        <v>64</v>
      </c>
      <c r="AI13" s="323">
        <v>0.43153</v>
      </c>
      <c r="AJ13" s="323">
        <v>-66.83</v>
      </c>
      <c r="AK13" s="323">
        <v>9.836136</v>
      </c>
      <c r="AL13" s="323">
        <v>-10.08</v>
      </c>
      <c r="AM13" s="210"/>
      <c r="AN13" s="429" t="s">
        <v>207</v>
      </c>
      <c r="AO13" s="403">
        <v>-1.02</v>
      </c>
      <c r="AP13" s="210">
        <v>-0.17</v>
      </c>
      <c r="AQ13" s="210"/>
      <c r="AR13" s="450" t="s">
        <v>149</v>
      </c>
      <c r="AS13" s="454">
        <v>286743.8</v>
      </c>
      <c r="AT13" s="270">
        <v>-7.6</v>
      </c>
      <c r="AU13" s="453"/>
      <c r="AV13" s="460" t="s">
        <v>208</v>
      </c>
      <c r="AW13" s="479">
        <v>857</v>
      </c>
      <c r="AX13" s="406">
        <v>-5.9</v>
      </c>
      <c r="AY13" s="475">
        <v>10905.1</v>
      </c>
      <c r="AZ13" s="241">
        <v>48.6</v>
      </c>
      <c r="BA13" s="341"/>
      <c r="BB13" s="347" t="s">
        <v>165</v>
      </c>
      <c r="BC13" s="472">
        <v>13.4</v>
      </c>
      <c r="BD13" s="341"/>
      <c r="BE13" s="495" t="s">
        <v>209</v>
      </c>
      <c r="BF13" s="264">
        <v>-100</v>
      </c>
      <c r="BG13" s="341"/>
      <c r="BH13" s="492" t="s">
        <v>210</v>
      </c>
      <c r="BI13" s="496">
        <v>260.3854</v>
      </c>
      <c r="BJ13" s="493">
        <v>2.4541989493527483</v>
      </c>
      <c r="BK13" s="341"/>
      <c r="BL13" s="494" t="s">
        <v>211</v>
      </c>
      <c r="BM13" s="411">
        <v>50839.31</v>
      </c>
      <c r="BN13" s="453">
        <v>43.28593146420256</v>
      </c>
      <c r="BO13" s="511"/>
      <c r="BP13" s="515" t="s">
        <v>212</v>
      </c>
      <c r="BQ13" s="513">
        <v>403450.719321</v>
      </c>
      <c r="BR13" s="514">
        <v>-39239.736253</v>
      </c>
      <c r="BS13" s="514">
        <v>56735.933229</v>
      </c>
      <c r="BT13" s="514">
        <v>659594.961315</v>
      </c>
      <c r="BU13" s="411"/>
      <c r="BV13" s="347" t="s">
        <v>213</v>
      </c>
      <c r="BW13" s="357"/>
      <c r="BX13" s="511"/>
      <c r="BZ13" s="535" t="s">
        <v>107</v>
      </c>
      <c r="CA13" s="357">
        <v>10012</v>
      </c>
      <c r="CB13" s="511">
        <v>3.44</v>
      </c>
      <c r="CD13" s="494" t="s">
        <v>214</v>
      </c>
      <c r="CE13" s="357">
        <v>10808</v>
      </c>
      <c r="CF13" s="341">
        <v>4.44</v>
      </c>
    </row>
    <row r="14" spans="1:84" s="34" customFormat="1" ht="18" customHeight="1">
      <c r="A14" s="34" t="s">
        <v>215</v>
      </c>
      <c r="B14" s="356"/>
      <c r="C14" s="347" t="s">
        <v>203</v>
      </c>
      <c r="D14" s="353"/>
      <c r="E14" s="338"/>
      <c r="F14" s="355"/>
      <c r="G14" s="338">
        <v>6.9</v>
      </c>
      <c r="H14" s="341"/>
      <c r="I14" s="386" t="s">
        <v>216</v>
      </c>
      <c r="J14" s="388"/>
      <c r="K14" s="202"/>
      <c r="L14" s="341"/>
      <c r="M14" s="341"/>
      <c r="N14" s="369"/>
      <c r="O14" s="386" t="s">
        <v>216</v>
      </c>
      <c r="P14" s="350">
        <v>-6.6</v>
      </c>
      <c r="Q14" s="350">
        <v>-18.054398305139483</v>
      </c>
      <c r="R14" s="404">
        <v>2.8</v>
      </c>
      <c r="S14" s="404">
        <v>11.1</v>
      </c>
      <c r="T14" s="341"/>
      <c r="U14" s="50" t="s">
        <v>217</v>
      </c>
      <c r="V14" s="403">
        <v>22.459999999999994</v>
      </c>
      <c r="W14" s="210"/>
      <c r="X14" s="50" t="s">
        <v>218</v>
      </c>
      <c r="Y14" s="403">
        <v>-31.180000000000007</v>
      </c>
      <c r="Z14" s="210"/>
      <c r="AA14" s="50" t="s">
        <v>217</v>
      </c>
      <c r="AB14" s="403">
        <v>10.506059728833467</v>
      </c>
      <c r="AC14" s="110"/>
      <c r="AD14" s="50" t="s">
        <v>218</v>
      </c>
      <c r="AE14" s="403">
        <v>-14.810000000000002</v>
      </c>
      <c r="AF14" s="210"/>
      <c r="AG14" s="432" t="s">
        <v>219</v>
      </c>
      <c r="AH14" s="433" t="s">
        <v>64</v>
      </c>
      <c r="AI14" s="323">
        <v>77.606222</v>
      </c>
      <c r="AJ14" s="323">
        <v>-15.34</v>
      </c>
      <c r="AK14" s="323">
        <v>826.35858</v>
      </c>
      <c r="AL14" s="323">
        <v>3.71</v>
      </c>
      <c r="AM14" s="210"/>
      <c r="AN14" s="50" t="s">
        <v>82</v>
      </c>
      <c r="AO14" s="403">
        <v>0</v>
      </c>
      <c r="AP14" s="210">
        <v>0</v>
      </c>
      <c r="AQ14" s="210"/>
      <c r="AR14" s="450" t="s">
        <v>163</v>
      </c>
      <c r="AS14" s="454">
        <v>204933.5</v>
      </c>
      <c r="AT14" s="270">
        <v>34.4</v>
      </c>
      <c r="AU14" s="453"/>
      <c r="AV14" s="460" t="s">
        <v>220</v>
      </c>
      <c r="AW14" s="479">
        <v>2768.2</v>
      </c>
      <c r="AX14" s="406">
        <v>-8.6</v>
      </c>
      <c r="AY14" s="475">
        <v>27827.3</v>
      </c>
      <c r="AZ14" s="241">
        <v>-4.6</v>
      </c>
      <c r="BA14" s="341"/>
      <c r="BB14" s="347" t="s">
        <v>180</v>
      </c>
      <c r="BC14" s="472">
        <v>38.4</v>
      </c>
      <c r="BD14" s="341"/>
      <c r="BE14" s="495" t="s">
        <v>221</v>
      </c>
      <c r="BF14" s="264">
        <v>56.2</v>
      </c>
      <c r="BG14" s="341"/>
      <c r="BH14" s="497" t="s">
        <v>222</v>
      </c>
      <c r="BI14" s="496">
        <v>44.2834</v>
      </c>
      <c r="BJ14" s="493">
        <v>-9.44830688696221</v>
      </c>
      <c r="BK14" s="341"/>
      <c r="BL14" s="501" t="s">
        <v>223</v>
      </c>
      <c r="BM14" s="411">
        <v>2438366</v>
      </c>
      <c r="BN14" s="453">
        <v>0.9801639790980143</v>
      </c>
      <c r="BO14" s="511"/>
      <c r="BP14" s="517" t="s">
        <v>224</v>
      </c>
      <c r="BQ14" s="518">
        <v>19153669.843854</v>
      </c>
      <c r="BR14" s="519">
        <v>176473.90285</v>
      </c>
      <c r="BS14" s="519">
        <v>2006175.716701</v>
      </c>
      <c r="BT14" s="519">
        <v>1840887.863548</v>
      </c>
      <c r="BU14" s="411"/>
      <c r="BV14" s="534" t="s">
        <v>225</v>
      </c>
      <c r="BW14" s="357"/>
      <c r="BX14" s="511"/>
      <c r="BZ14" s="535" t="s">
        <v>123</v>
      </c>
      <c r="CA14" s="357">
        <v>534</v>
      </c>
      <c r="CB14" s="511">
        <v>34.17</v>
      </c>
      <c r="CD14" s="494" t="s">
        <v>226</v>
      </c>
      <c r="CE14" s="357">
        <v>10012</v>
      </c>
      <c r="CF14" s="341">
        <v>3.44</v>
      </c>
    </row>
    <row r="15" spans="1:84" s="34" customFormat="1" ht="18" customHeight="1">
      <c r="A15" s="34" t="s">
        <v>227</v>
      </c>
      <c r="C15" s="347" t="s">
        <v>216</v>
      </c>
      <c r="D15" s="353"/>
      <c r="E15" s="338"/>
      <c r="F15" s="355"/>
      <c r="G15" s="338">
        <v>11.1</v>
      </c>
      <c r="H15" s="341"/>
      <c r="I15" s="386" t="s">
        <v>228</v>
      </c>
      <c r="J15" s="388"/>
      <c r="K15" s="202"/>
      <c r="L15" s="341"/>
      <c r="M15" s="341"/>
      <c r="N15" s="369"/>
      <c r="O15" s="386" t="s">
        <v>228</v>
      </c>
      <c r="P15" s="350">
        <v>-6.6</v>
      </c>
      <c r="Q15" s="350">
        <v>6.559624832718579</v>
      </c>
      <c r="R15" s="404">
        <v>23.1</v>
      </c>
      <c r="S15" s="404">
        <v>23.6</v>
      </c>
      <c r="T15" s="341"/>
      <c r="U15" s="50" t="s">
        <v>229</v>
      </c>
      <c r="V15" s="403"/>
      <c r="W15" s="210"/>
      <c r="X15" s="50" t="s">
        <v>230</v>
      </c>
      <c r="Y15" s="403">
        <v>46.84</v>
      </c>
      <c r="Z15" s="210"/>
      <c r="AA15" s="50" t="s">
        <v>229</v>
      </c>
      <c r="AB15" s="403"/>
      <c r="AC15" s="110"/>
      <c r="AD15" s="50" t="s">
        <v>230</v>
      </c>
      <c r="AE15" s="403">
        <v>22.22510959395684</v>
      </c>
      <c r="AF15" s="210"/>
      <c r="AG15" s="432" t="s">
        <v>231</v>
      </c>
      <c r="AH15" s="433" t="s">
        <v>64</v>
      </c>
      <c r="AI15" s="323">
        <v>0.51</v>
      </c>
      <c r="AJ15" s="323">
        <v>0</v>
      </c>
      <c r="AK15" s="323">
        <v>38.412890000000004</v>
      </c>
      <c r="AL15" s="323">
        <v>0.01</v>
      </c>
      <c r="AM15" s="210"/>
      <c r="AN15" s="50" t="s">
        <v>98</v>
      </c>
      <c r="AO15" s="403">
        <v>-0.74</v>
      </c>
      <c r="AP15" s="210">
        <v>0.76</v>
      </c>
      <c r="AQ15" s="210"/>
      <c r="AR15" s="450" t="s">
        <v>178</v>
      </c>
      <c r="AS15" s="454">
        <v>67770.1</v>
      </c>
      <c r="AT15" s="270">
        <v>-74.5</v>
      </c>
      <c r="AU15" s="453"/>
      <c r="AV15" s="460" t="s">
        <v>232</v>
      </c>
      <c r="AW15" s="479">
        <v>7185.2</v>
      </c>
      <c r="AX15" s="406">
        <v>-13.1</v>
      </c>
      <c r="AY15" s="475">
        <v>93246.2</v>
      </c>
      <c r="AZ15" s="241">
        <v>-3.8</v>
      </c>
      <c r="BA15" s="341"/>
      <c r="BB15" s="477" t="s">
        <v>233</v>
      </c>
      <c r="BC15" s="472">
        <v>17.8</v>
      </c>
      <c r="BD15" s="341"/>
      <c r="BE15" s="495" t="s">
        <v>234</v>
      </c>
      <c r="BF15" s="264">
        <v>23.8</v>
      </c>
      <c r="BG15" s="341"/>
      <c r="BH15" s="492" t="s">
        <v>210</v>
      </c>
      <c r="BI15" s="496">
        <v>30.7082</v>
      </c>
      <c r="BJ15" s="493">
        <v>-5.390092335562901</v>
      </c>
      <c r="BK15" s="341"/>
      <c r="BL15" s="494" t="s">
        <v>235</v>
      </c>
      <c r="BM15" s="411">
        <v>250491</v>
      </c>
      <c r="BN15" s="453">
        <v>20.488030130304914</v>
      </c>
      <c r="BO15" s="511"/>
      <c r="BP15" s="520" t="s">
        <v>236</v>
      </c>
      <c r="BQ15" s="518">
        <v>7010191.039303</v>
      </c>
      <c r="BR15" s="519">
        <v>-337.171771</v>
      </c>
      <c r="BS15" s="519">
        <v>889684.017725</v>
      </c>
      <c r="BT15" s="519">
        <v>755558.845143</v>
      </c>
      <c r="BU15" s="411"/>
      <c r="BV15" s="534" t="s">
        <v>237</v>
      </c>
      <c r="BW15" s="357"/>
      <c r="BX15" s="511"/>
      <c r="BZ15" s="535" t="s">
        <v>141</v>
      </c>
      <c r="CA15" s="357">
        <v>14</v>
      </c>
      <c r="CB15" s="511">
        <v>-30</v>
      </c>
      <c r="CD15" s="507" t="s">
        <v>238</v>
      </c>
      <c r="CE15" s="538">
        <v>23407</v>
      </c>
      <c r="CF15" s="539">
        <v>2.1</v>
      </c>
    </row>
    <row r="16" spans="1:80" s="34" customFormat="1" ht="20.25" customHeight="1">
      <c r="A16" s="34" t="s">
        <v>239</v>
      </c>
      <c r="C16" s="347" t="s">
        <v>228</v>
      </c>
      <c r="D16" s="353"/>
      <c r="E16" s="338"/>
      <c r="F16" s="355"/>
      <c r="G16" s="338">
        <v>23.6</v>
      </c>
      <c r="H16" s="341"/>
      <c r="I16" s="386" t="s">
        <v>240</v>
      </c>
      <c r="J16" s="388">
        <v>43.9</v>
      </c>
      <c r="K16" s="202">
        <v>39</v>
      </c>
      <c r="L16" s="341">
        <v>-24.909938960438282</v>
      </c>
      <c r="M16" s="341">
        <v>-16.878852418483802</v>
      </c>
      <c r="N16" s="369"/>
      <c r="O16" s="386" t="s">
        <v>240</v>
      </c>
      <c r="P16" s="350">
        <v>15.016156079534436</v>
      </c>
      <c r="Q16" s="350">
        <v>34.7</v>
      </c>
      <c r="R16" s="404">
        <v>-3.16068943146205</v>
      </c>
      <c r="S16" s="404">
        <v>-6.027272525882621</v>
      </c>
      <c r="T16" s="341"/>
      <c r="U16" s="405" t="s">
        <v>241</v>
      </c>
      <c r="V16" s="403">
        <v>-3.430000000000007</v>
      </c>
      <c r="W16" s="210"/>
      <c r="X16" s="50" t="s">
        <v>242</v>
      </c>
      <c r="Y16" s="403">
        <v>11.459999999999994</v>
      </c>
      <c r="Z16" s="210"/>
      <c r="AA16" s="405" t="s">
        <v>241</v>
      </c>
      <c r="AB16" s="403">
        <v>0.9847393041923396</v>
      </c>
      <c r="AC16" s="110"/>
      <c r="AD16" s="50" t="s">
        <v>242</v>
      </c>
      <c r="AE16" s="403">
        <v>-4.349999999999994</v>
      </c>
      <c r="AF16" s="210"/>
      <c r="AG16" s="432" t="s">
        <v>243</v>
      </c>
      <c r="AH16" s="433" t="s">
        <v>244</v>
      </c>
      <c r="AI16" s="323">
        <v>0.019978</v>
      </c>
      <c r="AJ16" s="323">
        <v>30.11</v>
      </c>
      <c r="AK16" s="323">
        <v>0.19372</v>
      </c>
      <c r="AL16" s="323">
        <v>31.09</v>
      </c>
      <c r="AM16" s="210"/>
      <c r="AN16" s="50" t="s">
        <v>114</v>
      </c>
      <c r="AO16" s="403">
        <v>-2.77</v>
      </c>
      <c r="AP16" s="210">
        <v>0.76</v>
      </c>
      <c r="AQ16" s="210"/>
      <c r="AR16" s="461" t="s">
        <v>245</v>
      </c>
      <c r="AS16" s="462">
        <v>144890.3</v>
      </c>
      <c r="AT16" s="274">
        <v>28</v>
      </c>
      <c r="AU16" s="453"/>
      <c r="AV16" s="460" t="s">
        <v>246</v>
      </c>
      <c r="AW16" s="479">
        <v>5808.2</v>
      </c>
      <c r="AX16" s="406">
        <v>3.4</v>
      </c>
      <c r="AY16" s="475">
        <v>53716.5</v>
      </c>
      <c r="AZ16" s="241">
        <v>8.5</v>
      </c>
      <c r="BA16" s="341"/>
      <c r="BB16" s="477" t="s">
        <v>247</v>
      </c>
      <c r="BC16" s="472">
        <v>30.4</v>
      </c>
      <c r="BD16" s="478"/>
      <c r="BE16" s="495" t="s">
        <v>248</v>
      </c>
      <c r="BF16" s="264">
        <v>-33.6</v>
      </c>
      <c r="BG16" s="341"/>
      <c r="BH16" s="497" t="s">
        <v>249</v>
      </c>
      <c r="BI16" s="498">
        <v>140777</v>
      </c>
      <c r="BJ16" s="493">
        <v>-59.665639997134875</v>
      </c>
      <c r="BK16" s="341"/>
      <c r="BL16" s="494" t="s">
        <v>250</v>
      </c>
      <c r="BM16" s="411">
        <v>428979</v>
      </c>
      <c r="BN16" s="453">
        <v>9.336075789666843</v>
      </c>
      <c r="BO16" s="511"/>
      <c r="BP16" s="520" t="s">
        <v>251</v>
      </c>
      <c r="BQ16" s="518">
        <v>1745503.446807</v>
      </c>
      <c r="BR16" s="519">
        <v>13729.597855</v>
      </c>
      <c r="BS16" s="519">
        <v>303006.432748</v>
      </c>
      <c r="BT16" s="519">
        <v>215268.969396</v>
      </c>
      <c r="BU16" s="411"/>
      <c r="BV16" s="534" t="s">
        <v>252</v>
      </c>
      <c r="BW16" s="411"/>
      <c r="BX16" s="511"/>
      <c r="BZ16" s="535" t="s">
        <v>156</v>
      </c>
      <c r="CA16" s="411">
        <v>248</v>
      </c>
      <c r="CB16" s="511">
        <v>-1.59</v>
      </c>
    </row>
    <row r="17" spans="1:80" s="34" customFormat="1" ht="15.75" customHeight="1">
      <c r="A17" s="34" t="s">
        <v>253</v>
      </c>
      <c r="C17" s="347" t="s">
        <v>240</v>
      </c>
      <c r="D17" s="353">
        <v>191625</v>
      </c>
      <c r="E17" s="338">
        <v>-16.878852418483802</v>
      </c>
      <c r="F17" s="355">
        <v>2460362</v>
      </c>
      <c r="G17" s="338">
        <v>-6.027272525882621</v>
      </c>
      <c r="H17" s="341"/>
      <c r="I17" s="389" t="s">
        <v>254</v>
      </c>
      <c r="J17" s="388">
        <v>0.6142196662195065</v>
      </c>
      <c r="K17" s="202">
        <v>3.8</v>
      </c>
      <c r="L17" s="341">
        <v>13.1</v>
      </c>
      <c r="M17" s="341">
        <v>7.944219053040924</v>
      </c>
      <c r="N17" s="341"/>
      <c r="O17" s="390" t="s">
        <v>255</v>
      </c>
      <c r="P17" s="350">
        <v>23.5325887557</v>
      </c>
      <c r="Q17" s="350">
        <v>81.8</v>
      </c>
      <c r="R17" s="404">
        <v>50.6</v>
      </c>
      <c r="S17" s="404">
        <v>270.2</v>
      </c>
      <c r="T17" s="341"/>
      <c r="U17" s="405" t="s">
        <v>256</v>
      </c>
      <c r="V17" s="403">
        <v>41.69999999999999</v>
      </c>
      <c r="W17" s="210"/>
      <c r="X17" s="50" t="s">
        <v>257</v>
      </c>
      <c r="Y17" s="403">
        <v>-16.08</v>
      </c>
      <c r="Z17" s="210"/>
      <c r="AA17" s="405" t="s">
        <v>256</v>
      </c>
      <c r="AB17" s="403">
        <v>58.8104572530231</v>
      </c>
      <c r="AC17" s="110"/>
      <c r="AD17" s="50" t="s">
        <v>257</v>
      </c>
      <c r="AE17" s="403">
        <v>-5.969999999999999</v>
      </c>
      <c r="AF17" s="210"/>
      <c r="AG17" s="432" t="s">
        <v>258</v>
      </c>
      <c r="AH17" s="433" t="s">
        <v>259</v>
      </c>
      <c r="AI17" s="435">
        <v>41318.76</v>
      </c>
      <c r="AJ17" s="323">
        <v>21.01</v>
      </c>
      <c r="AK17" s="435">
        <v>426789.99</v>
      </c>
      <c r="AL17" s="323">
        <v>34.24</v>
      </c>
      <c r="AM17" s="210"/>
      <c r="AN17" s="50" t="s">
        <v>131</v>
      </c>
      <c r="AO17" s="403">
        <v>-1.31</v>
      </c>
      <c r="AP17" s="210">
        <v>-0.29</v>
      </c>
      <c r="AQ17" s="210"/>
      <c r="AS17" s="110"/>
      <c r="AU17" s="453"/>
      <c r="AV17" s="460" t="s">
        <v>260</v>
      </c>
      <c r="AW17" s="479">
        <v>1793.8</v>
      </c>
      <c r="AX17" s="406">
        <v>2.2</v>
      </c>
      <c r="AY17" s="475">
        <v>20139.4</v>
      </c>
      <c r="AZ17" s="241">
        <v>9.3</v>
      </c>
      <c r="BA17" s="341"/>
      <c r="BB17" s="477" t="s">
        <v>261</v>
      </c>
      <c r="BC17" s="472">
        <v>10</v>
      </c>
      <c r="BD17" s="478"/>
      <c r="BE17" s="495" t="s">
        <v>262</v>
      </c>
      <c r="BF17" s="264">
        <v>5.7</v>
      </c>
      <c r="BG17" s="341"/>
      <c r="BH17" s="497" t="s">
        <v>263</v>
      </c>
      <c r="BI17" s="353">
        <v>1685166</v>
      </c>
      <c r="BJ17" s="493">
        <v>0.1810214604062388</v>
      </c>
      <c r="BK17" s="341"/>
      <c r="BL17" s="494" t="s">
        <v>264</v>
      </c>
      <c r="BM17" s="411">
        <v>17041</v>
      </c>
      <c r="BN17" s="453">
        <v>1.3741820345032796</v>
      </c>
      <c r="BO17" s="511"/>
      <c r="BP17" s="520" t="s">
        <v>265</v>
      </c>
      <c r="BQ17" s="518">
        <v>5264687.592496</v>
      </c>
      <c r="BR17" s="519">
        <v>-14066.769626</v>
      </c>
      <c r="BS17" s="519">
        <v>586677.584977</v>
      </c>
      <c r="BT17" s="519">
        <v>540289.875747</v>
      </c>
      <c r="BU17" s="411"/>
      <c r="BV17" s="537" t="s">
        <v>172</v>
      </c>
      <c r="BW17" s="538"/>
      <c r="BX17" s="539"/>
      <c r="BZ17" s="540" t="s">
        <v>170</v>
      </c>
      <c r="CA17" s="538">
        <v>23407</v>
      </c>
      <c r="CB17" s="539">
        <v>2.1</v>
      </c>
    </row>
    <row r="18" spans="1:76" s="34" customFormat="1" ht="18" customHeight="1">
      <c r="A18" s="167" t="s">
        <v>266</v>
      </c>
      <c r="C18" s="347" t="s">
        <v>254</v>
      </c>
      <c r="D18" s="348">
        <v>26325047.010269</v>
      </c>
      <c r="E18" s="350">
        <v>7.944219053040924</v>
      </c>
      <c r="F18" s="355"/>
      <c r="G18" s="338"/>
      <c r="H18" s="341"/>
      <c r="I18" s="389" t="s">
        <v>267</v>
      </c>
      <c r="J18" s="388">
        <v>10.833050508146336</v>
      </c>
      <c r="K18" s="202">
        <v>8.5</v>
      </c>
      <c r="L18" s="341">
        <v>12.4</v>
      </c>
      <c r="M18" s="341">
        <v>9.4976972583805</v>
      </c>
      <c r="N18" s="341"/>
      <c r="O18" s="390" t="s">
        <v>268</v>
      </c>
      <c r="P18" s="350">
        <v>142.0109702901</v>
      </c>
      <c r="Q18" s="350">
        <v>117.7</v>
      </c>
      <c r="R18" s="404">
        <v>38.8</v>
      </c>
      <c r="S18" s="404">
        <v>200.6</v>
      </c>
      <c r="T18" s="406"/>
      <c r="U18" s="405" t="s">
        <v>269</v>
      </c>
      <c r="V18" s="403">
        <v>20.430000000000007</v>
      </c>
      <c r="W18" s="210"/>
      <c r="X18" s="50" t="s">
        <v>270</v>
      </c>
      <c r="Y18" s="403">
        <v>114.84</v>
      </c>
      <c r="Z18" s="210"/>
      <c r="AA18" s="405" t="s">
        <v>269</v>
      </c>
      <c r="AB18" s="403">
        <v>7.349676793541473</v>
      </c>
      <c r="AC18" s="110"/>
      <c r="AD18" s="50" t="s">
        <v>270</v>
      </c>
      <c r="AE18" s="403">
        <v>15.318891559919187</v>
      </c>
      <c r="AF18" s="210"/>
      <c r="AG18" s="432" t="s">
        <v>271</v>
      </c>
      <c r="AH18" s="433" t="s">
        <v>272</v>
      </c>
      <c r="AI18" s="323">
        <v>0.4203</v>
      </c>
      <c r="AJ18" s="323">
        <v>-53.36</v>
      </c>
      <c r="AK18" s="323">
        <v>8.209004</v>
      </c>
      <c r="AL18" s="323">
        <v>46.27</v>
      </c>
      <c r="AM18" s="210"/>
      <c r="AN18" s="50" t="s">
        <v>148</v>
      </c>
      <c r="AO18" s="403">
        <v>2.41</v>
      </c>
      <c r="AP18" s="210">
        <v>1.29</v>
      </c>
      <c r="AQ18" s="210"/>
      <c r="AR18" s="50"/>
      <c r="AS18" s="463"/>
      <c r="AT18" s="463"/>
      <c r="AU18" s="453"/>
      <c r="AV18" s="460" t="s">
        <v>273</v>
      </c>
      <c r="AW18" s="479">
        <v>25220.4</v>
      </c>
      <c r="AX18" s="341">
        <v>-30.7</v>
      </c>
      <c r="AY18" s="475">
        <v>337679.2</v>
      </c>
      <c r="AZ18" s="241">
        <v>-44</v>
      </c>
      <c r="BA18" s="341"/>
      <c r="BB18" s="477" t="s">
        <v>274</v>
      </c>
      <c r="BC18" s="472">
        <v>11.2</v>
      </c>
      <c r="BD18" s="478"/>
      <c r="BE18" s="495" t="s">
        <v>275</v>
      </c>
      <c r="BF18" s="264">
        <v>-24.4</v>
      </c>
      <c r="BG18" s="341"/>
      <c r="BH18" s="502" t="s">
        <v>86</v>
      </c>
      <c r="BI18" s="353">
        <v>1641776</v>
      </c>
      <c r="BJ18" s="503">
        <v>1.7052511725266672</v>
      </c>
      <c r="BK18" s="341"/>
      <c r="BL18" s="494" t="s">
        <v>276</v>
      </c>
      <c r="BM18" s="411">
        <v>21187</v>
      </c>
      <c r="BN18" s="453">
        <v>11.147833385793726</v>
      </c>
      <c r="BO18" s="511"/>
      <c r="BP18" s="520" t="s">
        <v>277</v>
      </c>
      <c r="BQ18" s="518">
        <v>12143398.208879</v>
      </c>
      <c r="BR18" s="519">
        <v>176810.145916</v>
      </c>
      <c r="BS18" s="519">
        <v>1116458.723501</v>
      </c>
      <c r="BT18" s="519">
        <v>1085337.313949</v>
      </c>
      <c r="BU18" s="411"/>
      <c r="BW18" s="411"/>
      <c r="BX18" s="511"/>
    </row>
    <row r="19" spans="1:76" s="34" customFormat="1" ht="18" customHeight="1">
      <c r="A19" s="34" t="s">
        <v>278</v>
      </c>
      <c r="B19" s="110"/>
      <c r="C19" s="347" t="s">
        <v>279</v>
      </c>
      <c r="D19" s="348">
        <v>17014880.644547</v>
      </c>
      <c r="E19" s="350">
        <v>13.96299472608915</v>
      </c>
      <c r="F19" s="357"/>
      <c r="G19" s="338"/>
      <c r="H19" s="341"/>
      <c r="I19" s="391" t="s">
        <v>280</v>
      </c>
      <c r="J19" s="392">
        <v>2.1</v>
      </c>
      <c r="K19" s="393">
        <v>3.9</v>
      </c>
      <c r="L19" s="394">
        <v>-0.8</v>
      </c>
      <c r="M19" s="359">
        <v>2.6</v>
      </c>
      <c r="N19" s="341"/>
      <c r="O19" s="395" t="s">
        <v>280</v>
      </c>
      <c r="P19" s="396">
        <v>1.7</v>
      </c>
      <c r="Q19" s="396">
        <v>2.8</v>
      </c>
      <c r="R19" s="407">
        <v>2.5</v>
      </c>
      <c r="S19" s="408">
        <v>0.8</v>
      </c>
      <c r="T19" s="357"/>
      <c r="U19" s="405" t="s">
        <v>281</v>
      </c>
      <c r="V19" s="403">
        <v>21.17</v>
      </c>
      <c r="W19" s="210"/>
      <c r="X19" s="50" t="s">
        <v>282</v>
      </c>
      <c r="Y19" s="403">
        <v>7.590000000000003</v>
      </c>
      <c r="Z19" s="210"/>
      <c r="AA19" s="405" t="s">
        <v>281</v>
      </c>
      <c r="AB19" s="403">
        <v>1.60427727702857</v>
      </c>
      <c r="AC19" s="110"/>
      <c r="AD19" s="50" t="s">
        <v>282</v>
      </c>
      <c r="AE19" s="403">
        <v>11.11907624932406</v>
      </c>
      <c r="AF19" s="210"/>
      <c r="AG19" s="432" t="s">
        <v>283</v>
      </c>
      <c r="AH19" s="433" t="s">
        <v>64</v>
      </c>
      <c r="AI19" s="323">
        <v>0.57019</v>
      </c>
      <c r="AJ19" s="323">
        <v>-41.15</v>
      </c>
      <c r="AK19" s="323">
        <v>5.1055</v>
      </c>
      <c r="AL19" s="323">
        <v>-31.51</v>
      </c>
      <c r="AM19" s="210"/>
      <c r="AN19" s="50" t="s">
        <v>162</v>
      </c>
      <c r="AO19" s="403">
        <v>-0.85</v>
      </c>
      <c r="AP19" s="210">
        <v>0.59</v>
      </c>
      <c r="AQ19" s="210"/>
      <c r="AR19" s="464"/>
      <c r="AS19" s="463"/>
      <c r="AT19" s="463"/>
      <c r="AU19" s="453"/>
      <c r="AV19" s="460" t="s">
        <v>284</v>
      </c>
      <c r="AW19" s="479">
        <v>1161.4</v>
      </c>
      <c r="AX19" s="406">
        <v>-3.2</v>
      </c>
      <c r="AY19" s="475">
        <v>11569.4</v>
      </c>
      <c r="AZ19" s="241">
        <v>1.4</v>
      </c>
      <c r="BA19" s="341"/>
      <c r="BB19" s="477" t="s">
        <v>285</v>
      </c>
      <c r="BC19" s="472">
        <v>41.2</v>
      </c>
      <c r="BD19" s="478"/>
      <c r="BE19" s="495" t="s">
        <v>286</v>
      </c>
      <c r="BF19" s="264">
        <v>19.4</v>
      </c>
      <c r="BG19" s="341"/>
      <c r="BI19" s="504"/>
      <c r="BJ19" s="341"/>
      <c r="BK19" s="341"/>
      <c r="BL19" s="494" t="s">
        <v>287</v>
      </c>
      <c r="BM19" s="411">
        <v>393359</v>
      </c>
      <c r="BN19" s="453">
        <v>-10.188318241388917</v>
      </c>
      <c r="BO19" s="511"/>
      <c r="BP19" s="520" t="s">
        <v>288</v>
      </c>
      <c r="BQ19" s="518">
        <v>4107996.930469</v>
      </c>
      <c r="BR19" s="519">
        <v>35391.640041</v>
      </c>
      <c r="BS19" s="519">
        <v>13047.65546</v>
      </c>
      <c r="BT19" s="519">
        <v>538193.284811</v>
      </c>
      <c r="BU19" s="411"/>
      <c r="BW19" s="110"/>
      <c r="BX19" s="110"/>
    </row>
    <row r="20" spans="1:84" s="34" customFormat="1" ht="18" customHeight="1">
      <c r="A20" s="34" t="s">
        <v>289</v>
      </c>
      <c r="C20" s="347" t="s">
        <v>267</v>
      </c>
      <c r="D20" s="348">
        <v>19153669.843854</v>
      </c>
      <c r="E20" s="350">
        <v>9.4976972583805</v>
      </c>
      <c r="F20" s="357"/>
      <c r="G20" s="338"/>
      <c r="H20" s="341"/>
      <c r="L20" s="110"/>
      <c r="M20" s="214"/>
      <c r="N20" s="341"/>
      <c r="R20" s="110"/>
      <c r="S20" s="214"/>
      <c r="T20" s="341"/>
      <c r="U20" s="405" t="s">
        <v>290</v>
      </c>
      <c r="V20" s="403">
        <v>125.87</v>
      </c>
      <c r="W20" s="210"/>
      <c r="X20" s="50" t="s">
        <v>291</v>
      </c>
      <c r="Y20" s="403">
        <v>-19.709999999999994</v>
      </c>
      <c r="Z20" s="210"/>
      <c r="AA20" s="405" t="s">
        <v>290</v>
      </c>
      <c r="AB20" s="403">
        <v>42.474219127183346</v>
      </c>
      <c r="AC20" s="110"/>
      <c r="AD20" s="50" t="s">
        <v>291</v>
      </c>
      <c r="AE20" s="403">
        <v>44.37848321211158</v>
      </c>
      <c r="AF20" s="210"/>
      <c r="AG20" s="436" t="s">
        <v>292</v>
      </c>
      <c r="AH20" s="437" t="s">
        <v>293</v>
      </c>
      <c r="AI20" s="438">
        <v>1851</v>
      </c>
      <c r="AJ20" s="323">
        <v>-31.19</v>
      </c>
      <c r="AK20" s="438">
        <v>20037</v>
      </c>
      <c r="AL20" s="323">
        <v>-17.28</v>
      </c>
      <c r="AM20" s="214"/>
      <c r="AN20" s="50" t="s">
        <v>177</v>
      </c>
      <c r="AO20" s="403">
        <v>1.64</v>
      </c>
      <c r="AP20" s="210">
        <v>1</v>
      </c>
      <c r="AQ20" s="210"/>
      <c r="AR20" s="464"/>
      <c r="AS20" s="465"/>
      <c r="AT20" s="465"/>
      <c r="AU20" s="453"/>
      <c r="AV20" s="466" t="s">
        <v>294</v>
      </c>
      <c r="AW20" s="479">
        <v>30803.2</v>
      </c>
      <c r="AX20" s="406">
        <v>1.3</v>
      </c>
      <c r="AY20" s="475">
        <v>323082.4</v>
      </c>
      <c r="AZ20" s="241">
        <v>12.5</v>
      </c>
      <c r="BA20" s="341"/>
      <c r="BB20" s="477" t="s">
        <v>295</v>
      </c>
      <c r="BC20" s="472">
        <v>27.7</v>
      </c>
      <c r="BD20" s="478"/>
      <c r="BE20" s="495" t="s">
        <v>296</v>
      </c>
      <c r="BF20" s="264">
        <v>39.5</v>
      </c>
      <c r="BG20" s="341"/>
      <c r="BH20" s="210"/>
      <c r="BI20" s="210"/>
      <c r="BJ20" s="214">
        <v>22</v>
      </c>
      <c r="BK20" s="214"/>
      <c r="BL20" s="494" t="s">
        <v>297</v>
      </c>
      <c r="BM20" s="411">
        <v>262440</v>
      </c>
      <c r="BN20" s="453">
        <v>-27.896741011819394</v>
      </c>
      <c r="BO20" s="214"/>
      <c r="BP20" s="520" t="s">
        <v>265</v>
      </c>
      <c r="BQ20" s="518">
        <v>6943582.139001</v>
      </c>
      <c r="BR20" s="519">
        <v>102066.20827</v>
      </c>
      <c r="BS20" s="519">
        <v>1061594.885712</v>
      </c>
      <c r="BT20" s="519">
        <v>205078.279792</v>
      </c>
      <c r="BU20" s="411"/>
      <c r="BW20" s="414"/>
      <c r="BX20" s="214">
        <v>26</v>
      </c>
      <c r="CB20" s="34">
        <v>27</v>
      </c>
      <c r="CF20" s="34">
        <v>28</v>
      </c>
    </row>
    <row r="21" spans="1:75" s="34" customFormat="1" ht="18" customHeight="1">
      <c r="A21" s="34" t="s">
        <v>298</v>
      </c>
      <c r="B21" s="242"/>
      <c r="C21" s="198" t="s">
        <v>299</v>
      </c>
      <c r="D21" s="358">
        <v>102.6</v>
      </c>
      <c r="E21" s="359">
        <v>2.6</v>
      </c>
      <c r="F21" s="272">
        <v>100.8</v>
      </c>
      <c r="G21" s="359">
        <v>0.8</v>
      </c>
      <c r="H21" s="341"/>
      <c r="L21" s="110"/>
      <c r="M21" s="214">
        <v>8</v>
      </c>
      <c r="N21" s="216"/>
      <c r="S21" s="214">
        <v>9</v>
      </c>
      <c r="T21" s="214"/>
      <c r="U21" s="405" t="s">
        <v>300</v>
      </c>
      <c r="V21" s="403">
        <v>-10.219999999999999</v>
      </c>
      <c r="W21" s="210"/>
      <c r="X21" s="50" t="s">
        <v>301</v>
      </c>
      <c r="Y21" s="403">
        <v>32.099999999999994</v>
      </c>
      <c r="Z21" s="210"/>
      <c r="AA21" s="405" t="s">
        <v>300</v>
      </c>
      <c r="AB21" s="403">
        <v>-18.400000000000006</v>
      </c>
      <c r="AC21" s="110"/>
      <c r="AD21" s="50" t="s">
        <v>301</v>
      </c>
      <c r="AE21" s="403">
        <v>12.53423140832894</v>
      </c>
      <c r="AF21" s="210"/>
      <c r="AG21" s="439" t="s">
        <v>302</v>
      </c>
      <c r="AH21" s="440" t="s">
        <v>303</v>
      </c>
      <c r="AI21" s="441">
        <v>921</v>
      </c>
      <c r="AJ21" s="244">
        <v>-17.03</v>
      </c>
      <c r="AK21" s="441">
        <v>10846</v>
      </c>
      <c r="AL21" s="244">
        <v>4.29</v>
      </c>
      <c r="AM21" s="110"/>
      <c r="AN21" s="442" t="s">
        <v>192</v>
      </c>
      <c r="AO21" s="420">
        <v>2.03</v>
      </c>
      <c r="AP21" s="467">
        <v>1.06</v>
      </c>
      <c r="AQ21" s="210"/>
      <c r="AR21" s="464"/>
      <c r="AS21" s="210"/>
      <c r="AT21" s="210"/>
      <c r="AU21" s="453"/>
      <c r="AV21" s="468"/>
      <c r="AW21" s="480"/>
      <c r="AX21" s="481"/>
      <c r="AY21" s="482"/>
      <c r="AZ21" s="483"/>
      <c r="BA21" s="341"/>
      <c r="BB21" s="477" t="s">
        <v>304</v>
      </c>
      <c r="BC21" s="472">
        <v>5</v>
      </c>
      <c r="BD21" s="478"/>
      <c r="BE21" s="495" t="s">
        <v>305</v>
      </c>
      <c r="BF21" s="264">
        <v>-34.8</v>
      </c>
      <c r="BG21" s="341"/>
      <c r="BH21" s="234"/>
      <c r="BI21" s="234"/>
      <c r="BJ21" s="234"/>
      <c r="BK21" s="234"/>
      <c r="BL21" s="494" t="s">
        <v>306</v>
      </c>
      <c r="BM21" s="411">
        <v>46781</v>
      </c>
      <c r="BN21" s="453">
        <v>11.40455324823777</v>
      </c>
      <c r="BP21" s="521"/>
      <c r="BU21" s="411"/>
      <c r="BW21" s="414"/>
    </row>
    <row r="22" spans="1:75" s="34" customFormat="1" ht="18" customHeight="1">
      <c r="A22" s="34" t="s">
        <v>307</v>
      </c>
      <c r="B22" s="360"/>
      <c r="C22" s="257"/>
      <c r="D22" s="361"/>
      <c r="E22" s="361"/>
      <c r="F22" s="362"/>
      <c r="G22" s="363"/>
      <c r="H22" s="364"/>
      <c r="J22" s="397"/>
      <c r="K22" s="397"/>
      <c r="L22" s="397"/>
      <c r="M22" s="397"/>
      <c r="N22" s="110"/>
      <c r="P22" s="397"/>
      <c r="Q22" s="397"/>
      <c r="R22" s="397"/>
      <c r="S22" s="397"/>
      <c r="T22" s="397"/>
      <c r="U22" s="405" t="s">
        <v>308</v>
      </c>
      <c r="V22" s="403">
        <v>-2.219999999999999</v>
      </c>
      <c r="W22" s="409"/>
      <c r="X22" s="50" t="s">
        <v>309</v>
      </c>
      <c r="Y22" s="403">
        <v>-37.51</v>
      </c>
      <c r="Z22" s="210"/>
      <c r="AA22" s="405" t="s">
        <v>308</v>
      </c>
      <c r="AB22" s="403">
        <v>-16.040000000000006</v>
      </c>
      <c r="AC22" s="110"/>
      <c r="AD22" s="50" t="s">
        <v>309</v>
      </c>
      <c r="AE22" s="403">
        <v>-58.21</v>
      </c>
      <c r="AF22" s="210"/>
      <c r="AJ22" s="210"/>
      <c r="AK22" s="110"/>
      <c r="AL22" s="110"/>
      <c r="AM22" s="110"/>
      <c r="AQ22" s="210"/>
      <c r="AU22" s="453"/>
      <c r="AV22" s="469"/>
      <c r="BA22" s="341"/>
      <c r="BB22" s="477" t="s">
        <v>310</v>
      </c>
      <c r="BC22" s="484">
        <v>0.8</v>
      </c>
      <c r="BD22" s="478"/>
      <c r="BE22" s="505" t="s">
        <v>311</v>
      </c>
      <c r="BF22" s="272">
        <v>120.2</v>
      </c>
      <c r="BG22" s="341"/>
      <c r="BH22" s="110"/>
      <c r="BI22" s="110"/>
      <c r="BJ22" s="110"/>
      <c r="BK22" s="110"/>
      <c r="BL22" s="494" t="s">
        <v>312</v>
      </c>
      <c r="BM22" s="411">
        <v>169193</v>
      </c>
      <c r="BN22" s="453">
        <v>10.766098410453818</v>
      </c>
      <c r="BP22" s="522"/>
      <c r="BQ22" s="523"/>
      <c r="BR22" s="523"/>
      <c r="BS22" s="523"/>
      <c r="BT22" s="523"/>
      <c r="BU22" s="207"/>
      <c r="BW22" s="414"/>
    </row>
    <row r="23" spans="1:76" s="34" customFormat="1" ht="18" customHeight="1">
      <c r="A23" s="34" t="s">
        <v>313</v>
      </c>
      <c r="B23" s="365"/>
      <c r="C23" s="366"/>
      <c r="D23" s="361"/>
      <c r="E23" s="361"/>
      <c r="F23" s="362"/>
      <c r="G23" s="363"/>
      <c r="H23" s="206"/>
      <c r="N23" s="110"/>
      <c r="P23" s="397"/>
      <c r="Q23" s="397"/>
      <c r="R23" s="397"/>
      <c r="S23" s="110"/>
      <c r="U23" s="405" t="s">
        <v>314</v>
      </c>
      <c r="V23" s="410">
        <v>-29.39</v>
      </c>
      <c r="W23" s="409"/>
      <c r="X23" s="50" t="s">
        <v>315</v>
      </c>
      <c r="Y23" s="403">
        <v>674.56</v>
      </c>
      <c r="Z23" s="210"/>
      <c r="AA23" s="405" t="s">
        <v>314</v>
      </c>
      <c r="AB23" s="403">
        <v>-31.36</v>
      </c>
      <c r="AC23" s="110"/>
      <c r="AD23" s="50" t="s">
        <v>315</v>
      </c>
      <c r="AE23" s="403">
        <v>465.12954564841056</v>
      </c>
      <c r="AF23" s="210"/>
      <c r="AI23" s="207"/>
      <c r="AK23" s="207"/>
      <c r="AL23" s="210"/>
      <c r="AM23" s="110"/>
      <c r="AQ23" s="210"/>
      <c r="AR23" s="464"/>
      <c r="AS23" s="210"/>
      <c r="AT23" s="210"/>
      <c r="AU23" s="453"/>
      <c r="AV23" s="370"/>
      <c r="AY23" s="34">
        <v>18</v>
      </c>
      <c r="AZ23" s="34">
        <v>19</v>
      </c>
      <c r="BA23" s="341"/>
      <c r="BB23" s="485" t="s">
        <v>316</v>
      </c>
      <c r="BC23" s="412">
        <v>11.3</v>
      </c>
      <c r="BD23" s="478"/>
      <c r="BE23" s="488" t="s">
        <v>317</v>
      </c>
      <c r="BF23" s="214"/>
      <c r="BG23" s="216"/>
      <c r="BH23" s="110"/>
      <c r="BI23" s="110"/>
      <c r="BJ23" s="110"/>
      <c r="BK23" s="110"/>
      <c r="BL23" s="494" t="s">
        <v>318</v>
      </c>
      <c r="BM23" s="411">
        <v>464968</v>
      </c>
      <c r="BN23" s="453">
        <v>18.52629807974182</v>
      </c>
      <c r="BP23" s="524"/>
      <c r="BQ23" s="525"/>
      <c r="BR23" s="525"/>
      <c r="BS23" s="216"/>
      <c r="BT23" s="216"/>
      <c r="BU23" s="411"/>
      <c r="BV23" s="33"/>
      <c r="BW23" s="33"/>
      <c r="BX23" s="33"/>
    </row>
    <row r="24" spans="1:79" s="34" customFormat="1" ht="18" customHeight="1">
      <c r="A24" s="34" t="s">
        <v>319</v>
      </c>
      <c r="B24" s="367"/>
      <c r="C24" s="257"/>
      <c r="D24" s="361"/>
      <c r="E24" s="361"/>
      <c r="F24" s="362"/>
      <c r="G24" s="363"/>
      <c r="H24" s="341"/>
      <c r="I24" s="398"/>
      <c r="N24" s="110"/>
      <c r="S24" s="411"/>
      <c r="U24" s="110" t="s">
        <v>320</v>
      </c>
      <c r="V24" s="410">
        <v>-6.3799999999999955</v>
      </c>
      <c r="W24" s="110"/>
      <c r="X24" s="50" t="s">
        <v>321</v>
      </c>
      <c r="Y24" s="403">
        <v>17.299999999999997</v>
      </c>
      <c r="Z24" s="214"/>
      <c r="AA24" s="110" t="s">
        <v>320</v>
      </c>
      <c r="AB24" s="403">
        <v>-23.72</v>
      </c>
      <c r="AC24" s="110"/>
      <c r="AD24" s="50" t="s">
        <v>321</v>
      </c>
      <c r="AE24" s="403">
        <v>6.990996914531022</v>
      </c>
      <c r="AF24" s="210"/>
      <c r="AH24" s="110"/>
      <c r="AI24" s="110">
        <v>10000</v>
      </c>
      <c r="AK24" s="110"/>
      <c r="AL24" s="409"/>
      <c r="AM24" s="409"/>
      <c r="AO24" s="397"/>
      <c r="AQ24" s="210"/>
      <c r="AR24" s="464"/>
      <c r="AS24" s="210"/>
      <c r="AT24" s="210"/>
      <c r="AU24" s="453"/>
      <c r="AV24" s="460"/>
      <c r="AW24" s="472"/>
      <c r="AX24" s="472"/>
      <c r="AY24" s="472"/>
      <c r="AZ24" s="486"/>
      <c r="BA24" s="487"/>
      <c r="BB24" s="33"/>
      <c r="BD24" s="341"/>
      <c r="BE24" s="506"/>
      <c r="BF24" s="506"/>
      <c r="BG24" s="506"/>
      <c r="BH24" s="171"/>
      <c r="BI24" s="171"/>
      <c r="BJ24" s="171"/>
      <c r="BK24" s="171"/>
      <c r="BL24" s="494" t="s">
        <v>322</v>
      </c>
      <c r="BM24" s="411">
        <v>57084</v>
      </c>
      <c r="BN24" s="453">
        <v>-28.494839162240705</v>
      </c>
      <c r="BP24" s="515"/>
      <c r="BR24" s="525"/>
      <c r="BS24" s="526">
        <v>24</v>
      </c>
      <c r="BT24" s="526">
        <v>25</v>
      </c>
      <c r="BU24" s="214"/>
      <c r="BV24" s="33"/>
      <c r="BW24" s="33"/>
      <c r="BX24" s="33"/>
      <c r="CA24" s="33"/>
    </row>
    <row r="25" spans="1:79" s="34" customFormat="1" ht="16.5" customHeight="1">
      <c r="A25" s="34" t="s">
        <v>323</v>
      </c>
      <c r="H25" s="214"/>
      <c r="N25" s="110"/>
      <c r="U25" s="110" t="s">
        <v>324</v>
      </c>
      <c r="V25" s="403">
        <v>-18.060000000000002</v>
      </c>
      <c r="X25" s="50" t="s">
        <v>325</v>
      </c>
      <c r="Y25" s="403">
        <v>-30.230000000000004</v>
      </c>
      <c r="Z25" s="110"/>
      <c r="AA25" s="50" t="s">
        <v>326</v>
      </c>
      <c r="AB25" s="403">
        <v>-27.47</v>
      </c>
      <c r="AC25" s="110"/>
      <c r="AD25" s="50" t="s">
        <v>325</v>
      </c>
      <c r="AE25" s="403">
        <v>-21.340000000000003</v>
      </c>
      <c r="AF25" s="214"/>
      <c r="AH25" s="110"/>
      <c r="AI25" s="110"/>
      <c r="AK25" s="110"/>
      <c r="AL25" s="110"/>
      <c r="AM25" s="110"/>
      <c r="AQ25" s="210"/>
      <c r="AR25" s="50"/>
      <c r="AS25" s="210"/>
      <c r="AT25" s="210"/>
      <c r="AU25" s="453"/>
      <c r="AV25" s="110"/>
      <c r="AW25" s="172"/>
      <c r="AX25" s="172"/>
      <c r="AY25" s="172"/>
      <c r="AZ25" s="172"/>
      <c r="BA25" s="214"/>
      <c r="BD25" s="214"/>
      <c r="BG25" s="110"/>
      <c r="BL25" s="507"/>
      <c r="BM25" s="527"/>
      <c r="BN25" s="528"/>
      <c r="BP25" s="525"/>
      <c r="BR25" s="525"/>
      <c r="BS25" s="525"/>
      <c r="BT25" s="525"/>
      <c r="BU25" s="525"/>
      <c r="BV25" s="33"/>
      <c r="BW25" s="33"/>
      <c r="BX25" s="33"/>
      <c r="CA25" s="33"/>
    </row>
    <row r="26" spans="1:79" s="34" customFormat="1" ht="18" customHeight="1">
      <c r="A26" s="34" t="s">
        <v>327</v>
      </c>
      <c r="B26" s="368"/>
      <c r="C26" s="207"/>
      <c r="D26" s="369"/>
      <c r="E26" s="357"/>
      <c r="F26" s="257">
        <v>6</v>
      </c>
      <c r="G26" s="370">
        <v>7</v>
      </c>
      <c r="N26" s="110"/>
      <c r="U26" s="198"/>
      <c r="V26" s="412"/>
      <c r="W26" s="323"/>
      <c r="X26" s="59" t="s">
        <v>328</v>
      </c>
      <c r="Y26" s="420">
        <v>16.629999999999995</v>
      </c>
      <c r="Z26" s="110"/>
      <c r="AA26" s="198"/>
      <c r="AB26" s="412"/>
      <c r="AC26" s="110"/>
      <c r="AD26" s="59" t="s">
        <v>328</v>
      </c>
      <c r="AE26" s="420">
        <v>8.073558003908024</v>
      </c>
      <c r="AF26" s="37"/>
      <c r="AH26" s="110"/>
      <c r="AI26" s="110"/>
      <c r="AJ26" s="210"/>
      <c r="AK26" s="110"/>
      <c r="AL26" s="110"/>
      <c r="AM26" s="110"/>
      <c r="AN26" s="443"/>
      <c r="AP26" s="214">
        <v>16</v>
      </c>
      <c r="AQ26" s="214"/>
      <c r="AR26" s="50"/>
      <c r="AS26" s="210"/>
      <c r="AT26" s="210"/>
      <c r="AU26" s="453"/>
      <c r="AV26" s="110"/>
      <c r="AW26" s="110"/>
      <c r="AX26" s="110"/>
      <c r="BG26" s="110"/>
      <c r="BL26" s="33"/>
      <c r="BM26" s="411"/>
      <c r="BN26" s="453"/>
      <c r="BP26" s="525"/>
      <c r="BQ26" s="33"/>
      <c r="BR26" s="525"/>
      <c r="BS26" s="525"/>
      <c r="BT26" s="525"/>
      <c r="BU26" s="525"/>
      <c r="BV26" s="33"/>
      <c r="BW26" s="33"/>
      <c r="BX26" s="33"/>
      <c r="CA26" s="33"/>
    </row>
    <row r="27" spans="1:73" ht="18" customHeight="1">
      <c r="A27" s="335" t="s">
        <v>329</v>
      </c>
      <c r="B27" s="368"/>
      <c r="C27" s="257"/>
      <c r="D27" s="369"/>
      <c r="E27" s="363"/>
      <c r="F27" s="362"/>
      <c r="G27" s="363"/>
      <c r="H27" s="363"/>
      <c r="I27" s="363"/>
      <c r="J27" s="34"/>
      <c r="K27" s="34"/>
      <c r="L27" s="34"/>
      <c r="M27" s="34"/>
      <c r="N27" s="110"/>
      <c r="O27" s="34"/>
      <c r="P27" s="34"/>
      <c r="Q27" s="34"/>
      <c r="R27" s="34"/>
      <c r="S27" s="34"/>
      <c r="T27" s="34"/>
      <c r="U27" s="413"/>
      <c r="V27" s="323"/>
      <c r="W27" s="414"/>
      <c r="X27" s="110"/>
      <c r="Y27" s="216">
        <v>11</v>
      </c>
      <c r="Z27" s="110"/>
      <c r="AA27" s="34"/>
      <c r="AB27" s="34"/>
      <c r="AC27" s="409"/>
      <c r="AD27" s="216"/>
      <c r="AE27" s="409"/>
      <c r="AF27" s="242"/>
      <c r="AG27" s="34"/>
      <c r="AH27" s="34"/>
      <c r="AI27" s="110"/>
      <c r="AJ27" s="210"/>
      <c r="AK27" s="34"/>
      <c r="AL27" s="34"/>
      <c r="AM27" s="34"/>
      <c r="AN27" s="443"/>
      <c r="AO27" s="34"/>
      <c r="AP27" s="34"/>
      <c r="AQ27" s="34"/>
      <c r="AR27" s="34"/>
      <c r="AS27" s="34"/>
      <c r="AT27" s="214">
        <v>17</v>
      </c>
      <c r="AU27" s="453"/>
      <c r="AV27" s="34"/>
      <c r="AW27" s="34"/>
      <c r="AX27" s="34"/>
      <c r="AY27" s="34"/>
      <c r="AZ27" s="34"/>
      <c r="BA27" s="34"/>
      <c r="BC27" s="34"/>
      <c r="BD27" s="34"/>
      <c r="BE27" s="34"/>
      <c r="BF27" s="34"/>
      <c r="BG27" s="110"/>
      <c r="BH27" s="34"/>
      <c r="BI27" s="34"/>
      <c r="BJ27" s="34"/>
      <c r="BK27" s="34"/>
      <c r="BO27" s="34"/>
      <c r="BP27" s="525"/>
      <c r="BQ27" s="524"/>
      <c r="BR27" s="525"/>
      <c r="BS27" s="525"/>
      <c r="BT27" s="525"/>
      <c r="BU27" s="525"/>
    </row>
    <row r="28" spans="1:73" ht="18" customHeight="1">
      <c r="A28" s="352" t="s">
        <v>330</v>
      </c>
      <c r="B28" s="368"/>
      <c r="C28" s="257"/>
      <c r="D28" s="361"/>
      <c r="E28" s="361"/>
      <c r="F28" s="362"/>
      <c r="G28" s="363"/>
      <c r="H28" s="363"/>
      <c r="I28" s="363"/>
      <c r="J28" s="34"/>
      <c r="K28" s="34"/>
      <c r="L28" s="34"/>
      <c r="M28" s="110"/>
      <c r="N28" s="33"/>
      <c r="O28" s="34"/>
      <c r="P28" s="34"/>
      <c r="Q28" s="34"/>
      <c r="R28" s="34"/>
      <c r="S28" s="34">
        <v>6</v>
      </c>
      <c r="T28" s="34"/>
      <c r="U28" s="414"/>
      <c r="V28" s="414">
        <v>10</v>
      </c>
      <c r="W28" s="110"/>
      <c r="X28" s="110"/>
      <c r="Y28" s="110"/>
      <c r="Z28" s="110"/>
      <c r="AC28" s="110"/>
      <c r="AD28" s="216"/>
      <c r="AE28" s="216">
        <v>13</v>
      </c>
      <c r="AF28" s="34"/>
      <c r="AG28" s="34"/>
      <c r="AH28" s="34"/>
      <c r="AI28" s="110"/>
      <c r="AJ28" s="210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453"/>
      <c r="AV28" s="414"/>
      <c r="AW28" s="414"/>
      <c r="AX28" s="414"/>
      <c r="AY28" s="414"/>
      <c r="AZ28" s="414"/>
      <c r="BA28" s="414"/>
      <c r="BC28" s="214">
        <v>20</v>
      </c>
      <c r="BD28" s="34"/>
      <c r="BE28" s="34"/>
      <c r="BF28" s="34">
        <v>21</v>
      </c>
      <c r="BG28" s="110"/>
      <c r="BH28" s="34"/>
      <c r="BI28" s="34"/>
      <c r="BJ28" s="34"/>
      <c r="BK28" s="34"/>
      <c r="BL28" s="34"/>
      <c r="BM28" s="34"/>
      <c r="BN28" s="214"/>
      <c r="BO28" s="34"/>
      <c r="BP28" s="529"/>
      <c r="BQ28" s="525"/>
      <c r="BR28" s="525"/>
      <c r="BS28" s="525"/>
      <c r="BT28" s="525"/>
      <c r="BU28" s="525"/>
    </row>
    <row r="29" spans="1:73" ht="18" customHeight="1">
      <c r="A29" s="371"/>
      <c r="B29" s="368"/>
      <c r="C29" s="372"/>
      <c r="D29" s="361"/>
      <c r="E29" s="361"/>
      <c r="F29" s="362"/>
      <c r="G29" s="363"/>
      <c r="H29" s="363"/>
      <c r="I29" s="363"/>
      <c r="J29" s="34"/>
      <c r="K29" s="34"/>
      <c r="L29" s="34"/>
      <c r="M29" s="110"/>
      <c r="N29" s="33"/>
      <c r="O29" s="34"/>
      <c r="P29" s="34"/>
      <c r="Q29" s="34"/>
      <c r="R29" s="34"/>
      <c r="S29" s="34"/>
      <c r="T29" s="34"/>
      <c r="U29" s="110"/>
      <c r="V29" s="110"/>
      <c r="W29" s="110"/>
      <c r="X29" s="110"/>
      <c r="Y29" s="110"/>
      <c r="Z29" s="110"/>
      <c r="AB29" s="34">
        <v>12</v>
      </c>
      <c r="AC29" s="110"/>
      <c r="AD29" s="34"/>
      <c r="AE29" s="34"/>
      <c r="AF29" s="34"/>
      <c r="AG29" s="34"/>
      <c r="AH29" s="34"/>
      <c r="AI29" s="110"/>
      <c r="AJ29" s="210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214"/>
      <c r="AV29" s="414"/>
      <c r="AW29" s="414"/>
      <c r="AX29" s="414"/>
      <c r="AY29" s="414"/>
      <c r="AZ29" s="414"/>
      <c r="BA29" s="414"/>
      <c r="BC29" s="34"/>
      <c r="BD29" s="34"/>
      <c r="BE29" s="34"/>
      <c r="BF29" s="34"/>
      <c r="BG29" s="110"/>
      <c r="BH29" s="34"/>
      <c r="BI29" s="34"/>
      <c r="BJ29" s="34"/>
      <c r="BK29" s="34"/>
      <c r="BN29" s="73">
        <v>23</v>
      </c>
      <c r="BP29" s="525"/>
      <c r="BQ29" s="525"/>
      <c r="BR29" s="525"/>
      <c r="BS29" s="525"/>
      <c r="BT29" s="525"/>
      <c r="BU29" s="525"/>
    </row>
    <row r="30" spans="1:73" ht="15">
      <c r="A30" s="373" t="s">
        <v>331</v>
      </c>
      <c r="B30" s="368"/>
      <c r="C30" s="368"/>
      <c r="D30" s="361"/>
      <c r="E30" s="361"/>
      <c r="F30" s="362"/>
      <c r="G30" s="363"/>
      <c r="H30" s="374"/>
      <c r="I30" s="210"/>
      <c r="U30" s="110"/>
      <c r="V30" s="110"/>
      <c r="W30" s="110"/>
      <c r="X30" s="110"/>
      <c r="Y30" s="110"/>
      <c r="Z30" s="110"/>
      <c r="AA30" s="34"/>
      <c r="AB30" s="34"/>
      <c r="AC30" s="110"/>
      <c r="AD30" s="34"/>
      <c r="AE30" s="34"/>
      <c r="AF30" s="34"/>
      <c r="AG30" s="34"/>
      <c r="AH30" s="34"/>
      <c r="AJ30" s="210"/>
      <c r="AK30" s="34"/>
      <c r="AL30" s="34"/>
      <c r="AR30" s="34"/>
      <c r="AS30" s="34"/>
      <c r="AT30" s="34"/>
      <c r="AU30" s="73"/>
      <c r="AV30" s="414"/>
      <c r="AW30" s="208"/>
      <c r="AX30" s="208"/>
      <c r="AY30" s="208"/>
      <c r="AZ30" s="208"/>
      <c r="BA30" s="414"/>
      <c r="BC30" s="34"/>
      <c r="BN30" s="73"/>
      <c r="BP30" s="110"/>
      <c r="BQ30" s="110"/>
      <c r="BR30" s="110"/>
      <c r="BS30" s="110"/>
      <c r="BT30" s="110"/>
      <c r="BU30" s="525"/>
    </row>
    <row r="31" spans="1:73" ht="14.25">
      <c r="A31" s="33"/>
      <c r="B31" s="368"/>
      <c r="C31" s="375"/>
      <c r="D31" s="374"/>
      <c r="E31" s="210"/>
      <c r="G31" s="210"/>
      <c r="U31" s="110"/>
      <c r="V31" s="110"/>
      <c r="W31" s="73"/>
      <c r="X31" s="73"/>
      <c r="Y31" s="73"/>
      <c r="Z31" s="73"/>
      <c r="AA31" s="34"/>
      <c r="AB31" s="34"/>
      <c r="AC31" s="110"/>
      <c r="AD31" s="34"/>
      <c r="AE31" s="34"/>
      <c r="AF31" s="34"/>
      <c r="AJ31" s="210"/>
      <c r="AU31" s="73"/>
      <c r="AV31" s="414"/>
      <c r="AW31" s="208"/>
      <c r="AX31" s="208"/>
      <c r="AY31" s="208"/>
      <c r="AZ31" s="208"/>
      <c r="BA31" s="414"/>
      <c r="BC31" s="34"/>
      <c r="BN31" s="73"/>
      <c r="BP31" s="73"/>
      <c r="BQ31" s="73"/>
      <c r="BR31" s="73"/>
      <c r="BS31" s="73"/>
      <c r="BT31" s="73"/>
      <c r="BU31" s="110"/>
    </row>
    <row r="32" spans="4:73" ht="14.25">
      <c r="D32" s="374"/>
      <c r="E32" s="210"/>
      <c r="G32" s="210"/>
      <c r="U32" s="110"/>
      <c r="V32" s="73"/>
      <c r="W32" s="73"/>
      <c r="X32" s="73"/>
      <c r="Y32" s="73"/>
      <c r="Z32" s="73"/>
      <c r="AA32" s="34"/>
      <c r="AB32" s="34"/>
      <c r="AJ32" s="210"/>
      <c r="AU32" s="73"/>
      <c r="AV32" s="360"/>
      <c r="AW32" s="208"/>
      <c r="AX32" s="208"/>
      <c r="AY32" s="208"/>
      <c r="AZ32" s="208"/>
      <c r="BA32" s="360"/>
      <c r="BC32" s="34"/>
      <c r="BN32" s="73"/>
      <c r="BP32" s="73"/>
      <c r="BQ32" s="73"/>
      <c r="BR32" s="73"/>
      <c r="BS32" s="73"/>
      <c r="BT32" s="73"/>
      <c r="BU32" s="73"/>
    </row>
    <row r="33" spans="4:73" ht="14.25">
      <c r="D33" s="368"/>
      <c r="E33" s="210"/>
      <c r="F33" s="34"/>
      <c r="U33" s="110"/>
      <c r="V33" s="73"/>
      <c r="W33" s="73"/>
      <c r="X33" s="73"/>
      <c r="Y33" s="73"/>
      <c r="Z33" s="73"/>
      <c r="AI33" s="34"/>
      <c r="AJ33" s="210"/>
      <c r="AU33" s="73"/>
      <c r="AV33" s="360"/>
      <c r="AW33" s="208"/>
      <c r="AX33" s="208"/>
      <c r="AY33" s="208"/>
      <c r="AZ33" s="208"/>
      <c r="BA33" s="360"/>
      <c r="BC33" s="34"/>
      <c r="BN33" s="73"/>
      <c r="BP33" s="73"/>
      <c r="BQ33" s="73"/>
      <c r="BR33" s="73"/>
      <c r="BS33" s="73"/>
      <c r="BT33" s="73"/>
      <c r="BU33" s="73"/>
    </row>
    <row r="34" spans="5:73" ht="14.25">
      <c r="E34" s="210"/>
      <c r="F34" s="34"/>
      <c r="U34" s="110"/>
      <c r="V34" s="73"/>
      <c r="W34" s="73"/>
      <c r="X34" s="73"/>
      <c r="Y34" s="73"/>
      <c r="Z34" s="73"/>
      <c r="AI34" s="34"/>
      <c r="AU34" s="73"/>
      <c r="AV34" s="360"/>
      <c r="AW34" s="208"/>
      <c r="AX34" s="208"/>
      <c r="AY34" s="208"/>
      <c r="AZ34" s="208"/>
      <c r="BA34" s="360"/>
      <c r="BN34" s="73"/>
      <c r="BP34" s="73"/>
      <c r="BQ34" s="73"/>
      <c r="BR34" s="73"/>
      <c r="BS34" s="73"/>
      <c r="BT34" s="73"/>
      <c r="BU34" s="73"/>
    </row>
    <row r="35" spans="1:73" ht="14.25">
      <c r="A35" s="376"/>
      <c r="E35" s="210"/>
      <c r="U35" s="110"/>
      <c r="V35" s="73"/>
      <c r="W35" s="73"/>
      <c r="X35" s="73"/>
      <c r="Y35" s="73"/>
      <c r="Z35" s="73"/>
      <c r="AU35" s="73"/>
      <c r="AV35" s="360"/>
      <c r="AW35" s="208"/>
      <c r="AX35" s="208"/>
      <c r="AY35" s="208"/>
      <c r="AZ35" s="208"/>
      <c r="BA35" s="360"/>
      <c r="BN35" s="73"/>
      <c r="BP35" s="73"/>
      <c r="BQ35" s="73"/>
      <c r="BR35" s="73"/>
      <c r="BS35" s="73"/>
      <c r="BT35" s="73"/>
      <c r="BU35" s="73"/>
    </row>
    <row r="36" spans="5:73" ht="14.25">
      <c r="E36" s="210"/>
      <c r="U36" s="110"/>
      <c r="V36" s="73"/>
      <c r="W36" s="73"/>
      <c r="X36" s="73"/>
      <c r="Y36" s="73"/>
      <c r="Z36" s="73"/>
      <c r="AU36" s="73"/>
      <c r="AV36" s="360"/>
      <c r="AW36" s="208"/>
      <c r="AX36" s="208"/>
      <c r="AY36" s="208"/>
      <c r="AZ36" s="208"/>
      <c r="BA36" s="360"/>
      <c r="BN36" s="73"/>
      <c r="BP36" s="73"/>
      <c r="BQ36" s="73"/>
      <c r="BR36" s="73"/>
      <c r="BS36" s="73"/>
      <c r="BT36" s="73"/>
      <c r="BU36" s="73"/>
    </row>
    <row r="37" spans="21:73" ht="14.25">
      <c r="U37" s="110"/>
      <c r="V37" s="73"/>
      <c r="W37" s="73"/>
      <c r="X37" s="73"/>
      <c r="Y37" s="73"/>
      <c r="Z37" s="73"/>
      <c r="AU37" s="73"/>
      <c r="AW37" s="208"/>
      <c r="AX37" s="208"/>
      <c r="AY37" s="208"/>
      <c r="AZ37" s="208"/>
      <c r="BB37" s="34"/>
      <c r="BN37" s="73"/>
      <c r="BP37" s="73"/>
      <c r="BQ37" s="73"/>
      <c r="BR37" s="73"/>
      <c r="BS37" s="73"/>
      <c r="BT37" s="73"/>
      <c r="BU37" s="73"/>
    </row>
    <row r="38" spans="21:73" ht="14.25">
      <c r="U38" s="110"/>
      <c r="V38" s="73"/>
      <c r="W38" s="73"/>
      <c r="X38" s="73"/>
      <c r="Y38" s="73"/>
      <c r="Z38" s="73"/>
      <c r="AU38" s="73"/>
      <c r="AW38" s="208"/>
      <c r="AX38" s="208"/>
      <c r="AY38" s="208"/>
      <c r="AZ38" s="208"/>
      <c r="BB38" s="488"/>
      <c r="BN38" s="73"/>
      <c r="BP38" s="73"/>
      <c r="BQ38" s="73"/>
      <c r="BR38" s="73"/>
      <c r="BS38" s="73"/>
      <c r="BT38" s="73"/>
      <c r="BU38" s="73"/>
    </row>
    <row r="39" spans="21:73" ht="14.25">
      <c r="U39" s="110"/>
      <c r="V39" s="73"/>
      <c r="W39" s="73"/>
      <c r="X39" s="73"/>
      <c r="Y39" s="73"/>
      <c r="Z39" s="73"/>
      <c r="AU39" s="73"/>
      <c r="AW39" s="208"/>
      <c r="AX39" s="208"/>
      <c r="AY39" s="208"/>
      <c r="AZ39" s="208"/>
      <c r="BB39" s="34"/>
      <c r="BN39" s="73"/>
      <c r="BP39" s="73"/>
      <c r="BQ39" s="73"/>
      <c r="BR39" s="73"/>
      <c r="BS39" s="73"/>
      <c r="BT39" s="73"/>
      <c r="BU39" s="73"/>
    </row>
    <row r="40" spans="22:73" ht="14.25">
      <c r="V40" s="73"/>
      <c r="AU40" s="73"/>
      <c r="AW40" s="208"/>
      <c r="AX40" s="208"/>
      <c r="AY40" s="208"/>
      <c r="AZ40" s="208"/>
      <c r="BB40" s="34"/>
      <c r="BN40" s="73"/>
      <c r="BP40" s="73"/>
      <c r="BQ40" s="73"/>
      <c r="BR40" s="73"/>
      <c r="BS40" s="73"/>
      <c r="BT40" s="73"/>
      <c r="BU40" s="73"/>
    </row>
    <row r="41" spans="21:73" ht="14.25">
      <c r="U41" s="415"/>
      <c r="AU41" s="73"/>
      <c r="AW41" s="208"/>
      <c r="AX41" s="208"/>
      <c r="AY41" s="208"/>
      <c r="AZ41" s="208"/>
      <c r="BB41" s="34"/>
      <c r="BN41" s="73"/>
      <c r="BP41" s="73"/>
      <c r="BQ41" s="73"/>
      <c r="BR41" s="73"/>
      <c r="BS41" s="73"/>
      <c r="BT41" s="73"/>
      <c r="BU41" s="73"/>
    </row>
    <row r="42" spans="47:73" ht="14.25">
      <c r="AU42" s="73"/>
      <c r="AW42" s="208"/>
      <c r="AX42" s="208"/>
      <c r="AY42" s="208"/>
      <c r="AZ42" s="208"/>
      <c r="BB42" s="34"/>
      <c r="BN42" s="73"/>
      <c r="BP42" s="73"/>
      <c r="BQ42" s="73"/>
      <c r="BR42" s="73"/>
      <c r="BS42" s="73"/>
      <c r="BT42" s="73"/>
      <c r="BU42" s="73"/>
    </row>
    <row r="43" spans="47:73" ht="14.25">
      <c r="AU43" s="73"/>
      <c r="BB43" s="34"/>
      <c r="BN43" s="73"/>
      <c r="BP43" s="73"/>
      <c r="BQ43" s="73"/>
      <c r="BR43" s="73"/>
      <c r="BS43" s="73"/>
      <c r="BT43" s="73"/>
      <c r="BU43" s="73"/>
    </row>
    <row r="44" spans="47:73" ht="14.25">
      <c r="AU44" s="73"/>
      <c r="BP44" s="73"/>
      <c r="BQ44" s="73"/>
      <c r="BR44" s="73"/>
      <c r="BS44" s="73"/>
      <c r="BT44" s="73"/>
      <c r="BU44" s="73"/>
    </row>
    <row r="45" spans="68:73" ht="14.25">
      <c r="BP45" s="73"/>
      <c r="BQ45" s="73"/>
      <c r="BR45" s="73"/>
      <c r="BS45" s="73"/>
      <c r="BT45" s="73"/>
      <c r="BU45" s="73"/>
    </row>
    <row r="46" ht="14.25">
      <c r="BU46" s="73"/>
    </row>
    <row r="49" spans="4:7" ht="14.25">
      <c r="D49" s="377"/>
      <c r="E49" s="377"/>
      <c r="F49" s="377"/>
      <c r="G49" s="377"/>
    </row>
    <row r="50" spans="4:7" ht="14.25">
      <c r="D50" s="377"/>
      <c r="E50" s="377"/>
      <c r="F50" s="377"/>
      <c r="G50" s="377"/>
    </row>
    <row r="63" spans="24:25" ht="14.25">
      <c r="X63" s="416"/>
      <c r="Y63" s="416"/>
    </row>
    <row r="64" spans="24:25" ht="14.25">
      <c r="X64" s="34"/>
      <c r="Y64" s="34">
        <v>11</v>
      </c>
    </row>
  </sheetData>
  <sheetProtection/>
  <mergeCells count="14">
    <mergeCell ref="C1:G1"/>
    <mergeCell ref="I1:M1"/>
    <mergeCell ref="O1:S1"/>
    <mergeCell ref="U1:V1"/>
    <mergeCell ref="X1:Y1"/>
    <mergeCell ref="AA1:AB1"/>
    <mergeCell ref="AD1:AE1"/>
    <mergeCell ref="AG1:AL1"/>
    <mergeCell ref="AN1:AP1"/>
    <mergeCell ref="AR1:AT1"/>
    <mergeCell ref="CD1:CF1"/>
    <mergeCell ref="AR2:AT2"/>
    <mergeCell ref="BE2:BF2"/>
    <mergeCell ref="BH2:BJ2"/>
  </mergeCells>
  <printOptions horizontalCentered="1"/>
  <pageMargins left="0.34930555555555554" right="0.34930555555555554" top="0" bottom="0" header="0.5097222222222222" footer="0.5097222222222222"/>
  <pageSetup horizontalDpi="600" verticalDpi="600" orientation="portrait" paperSize="9" scale="160"/>
  <colBreaks count="10" manualBreakCount="10">
    <brk id="1" max="24" man="1"/>
    <brk id="8" max="65535" man="1"/>
    <brk id="20" max="65535" man="1"/>
    <brk id="26" max="65535" man="1"/>
    <brk id="32" max="27" man="1"/>
    <brk id="39" max="27" man="1"/>
    <brk id="47" max="65535" man="1"/>
    <brk id="53" max="27" man="1"/>
    <brk id="59" max="27" man="1"/>
    <brk id="67" max="2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Q53"/>
  <sheetViews>
    <sheetView zoomScale="85" zoomScaleNormal="85" workbookViewId="0" topLeftCell="A1">
      <selection activeCell="P15" sqref="P15"/>
    </sheetView>
  </sheetViews>
  <sheetFormatPr defaultColWidth="9.00390625" defaultRowHeight="14.25"/>
  <cols>
    <col min="1" max="1" width="15.375" style="167" customWidth="1"/>
    <col min="2" max="2" width="8.00390625" style="167" customWidth="1"/>
    <col min="3" max="3" width="12.00390625" style="167" customWidth="1"/>
    <col min="4" max="4" width="7.25390625" style="167" customWidth="1"/>
    <col min="5" max="5" width="15.25390625" style="167" customWidth="1"/>
    <col min="6" max="6" width="11.25390625" style="167" customWidth="1"/>
    <col min="7" max="7" width="12.25390625" style="167" customWidth="1"/>
    <col min="8" max="8" width="7.25390625" style="167" customWidth="1"/>
    <col min="9" max="9" width="17.50390625" style="167" customWidth="1"/>
    <col min="10" max="10" width="16.50390625" style="167" customWidth="1"/>
    <col min="11" max="11" width="10.00390625" style="167" customWidth="1"/>
    <col min="12" max="12" width="22.00390625" style="167" customWidth="1"/>
    <col min="13" max="13" width="16.625" style="167" customWidth="1"/>
    <col min="14" max="14" width="5.125" style="167" customWidth="1"/>
    <col min="15" max="16" width="22.00390625" style="167" customWidth="1"/>
    <col min="17" max="17" width="5.125" style="167" customWidth="1"/>
    <col min="18" max="18" width="22.00390625" style="167" customWidth="1"/>
    <col min="19" max="19" width="18.25390625" style="167" customWidth="1"/>
    <col min="20" max="20" width="5.125" style="167" customWidth="1"/>
    <col min="21" max="21" width="22.375" style="167" customWidth="1"/>
    <col min="22" max="22" width="15.625" style="167" customWidth="1"/>
    <col min="23" max="23" width="8.50390625" style="167" customWidth="1"/>
    <col min="24" max="24" width="5.625" style="167" customWidth="1"/>
    <col min="25" max="25" width="22.875" style="167" customWidth="1"/>
    <col min="26" max="26" width="11.50390625" style="167" customWidth="1"/>
    <col min="27" max="27" width="8.375" style="167" customWidth="1"/>
    <col min="28" max="28" width="3.125" style="167" customWidth="1"/>
    <col min="29" max="29" width="16.50390625" style="167" customWidth="1"/>
    <col min="30" max="30" width="11.625" style="167" customWidth="1"/>
    <col min="31" max="32" width="8.625" style="167" customWidth="1"/>
    <col min="33" max="33" width="16.625" style="167" customWidth="1"/>
    <col min="34" max="34" width="11.625" style="167" customWidth="1"/>
    <col min="35" max="36" width="8.625" style="167" customWidth="1"/>
    <col min="37" max="37" width="16.00390625" style="167" customWidth="1"/>
    <col min="38" max="38" width="9.375" style="167" customWidth="1"/>
    <col min="39" max="39" width="9.125" style="167" customWidth="1"/>
    <col min="40" max="41" width="8.625" style="167" customWidth="1"/>
    <col min="42" max="42" width="16.50390625" style="167" customWidth="1"/>
    <col min="43" max="43" width="11.625" style="167" customWidth="1"/>
    <col min="44" max="46" width="8.625" style="167" customWidth="1"/>
    <col min="47" max="47" width="16.50390625" style="167" customWidth="1"/>
    <col min="48" max="48" width="11.625" style="167" customWidth="1"/>
    <col min="49" max="50" width="8.625" style="167" customWidth="1"/>
    <col min="51" max="51" width="6.125" style="167" customWidth="1"/>
    <col min="52" max="52" width="22.875" style="33" customWidth="1"/>
    <col min="53" max="54" width="8.125" style="33" customWidth="1"/>
    <col min="55" max="55" width="10.50390625" style="33" customWidth="1"/>
    <col min="56" max="56" width="8.625" style="167" customWidth="1"/>
    <col min="57" max="57" width="21.875" style="33" customWidth="1"/>
    <col min="58" max="58" width="9.00390625" style="33" customWidth="1"/>
    <col min="59" max="59" width="8.00390625" style="33" customWidth="1"/>
    <col min="60" max="60" width="12.625" style="33" bestFit="1" customWidth="1"/>
    <col min="61" max="61" width="9.00390625" style="33" customWidth="1"/>
    <col min="62" max="62" width="22.00390625" style="33" customWidth="1"/>
    <col min="63" max="66" width="9.00390625" style="33" customWidth="1"/>
    <col min="67" max="67" width="17.50390625" style="33" customWidth="1"/>
    <col min="68" max="16384" width="9.00390625" style="33" customWidth="1"/>
  </cols>
  <sheetData>
    <row r="1" spans="1:173" s="166" customFormat="1" ht="24.75" customHeight="1">
      <c r="A1" s="168" t="s">
        <v>332</v>
      </c>
      <c r="B1" s="168"/>
      <c r="C1" s="168"/>
      <c r="D1" s="36"/>
      <c r="E1" s="99" t="s">
        <v>333</v>
      </c>
      <c r="F1" s="99"/>
      <c r="G1" s="99"/>
      <c r="H1" s="99"/>
      <c r="I1" s="99" t="s">
        <v>334</v>
      </c>
      <c r="J1" s="99"/>
      <c r="K1" s="217"/>
      <c r="L1" s="36" t="s">
        <v>335</v>
      </c>
      <c r="M1" s="36"/>
      <c r="N1" s="36"/>
      <c r="O1" s="36" t="s">
        <v>336</v>
      </c>
      <c r="P1" s="36"/>
      <c r="Q1" s="36"/>
      <c r="R1" s="36" t="s">
        <v>337</v>
      </c>
      <c r="S1" s="36"/>
      <c r="T1" s="36"/>
      <c r="U1" s="36" t="s">
        <v>338</v>
      </c>
      <c r="V1" s="36"/>
      <c r="W1" s="36"/>
      <c r="X1" s="36"/>
      <c r="Y1" s="249" t="s">
        <v>339</v>
      </c>
      <c r="Z1" s="249"/>
      <c r="AA1" s="249"/>
      <c r="AB1" s="36"/>
      <c r="AC1" s="250" t="s">
        <v>340</v>
      </c>
      <c r="AD1" s="250"/>
      <c r="AE1" s="250"/>
      <c r="AF1" s="251"/>
      <c r="AG1" s="36" t="s">
        <v>341</v>
      </c>
      <c r="AH1" s="36"/>
      <c r="AI1" s="36"/>
      <c r="AJ1" s="36"/>
      <c r="AK1" s="36" t="s">
        <v>342</v>
      </c>
      <c r="AL1" s="36"/>
      <c r="AM1" s="36"/>
      <c r="AN1" s="36"/>
      <c r="AO1" s="36"/>
      <c r="AP1" s="36" t="s">
        <v>343</v>
      </c>
      <c r="AQ1" s="36"/>
      <c r="AR1" s="36"/>
      <c r="AS1" s="36"/>
      <c r="AT1" s="36"/>
      <c r="AU1" s="36" t="s">
        <v>344</v>
      </c>
      <c r="AV1" s="36"/>
      <c r="AW1" s="36"/>
      <c r="AX1" s="36"/>
      <c r="AY1" s="36"/>
      <c r="BD1" s="36"/>
      <c r="BJ1" s="36" t="s">
        <v>345</v>
      </c>
      <c r="BK1" s="36"/>
      <c r="BL1" s="36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</row>
    <row r="2" spans="1:173" s="34" customFormat="1" ht="24.75" customHeight="1">
      <c r="A2" s="169"/>
      <c r="B2" s="170" t="s">
        <v>346</v>
      </c>
      <c r="C2" s="170"/>
      <c r="D2" s="171"/>
      <c r="E2" s="172"/>
      <c r="F2" s="172"/>
      <c r="G2" s="172" t="s">
        <v>347</v>
      </c>
      <c r="H2" s="171"/>
      <c r="I2" s="172"/>
      <c r="J2" s="172"/>
      <c r="K2" s="172"/>
      <c r="L2" s="172"/>
      <c r="M2" s="218"/>
      <c r="N2" s="171"/>
      <c r="O2" s="172"/>
      <c r="P2" s="218"/>
      <c r="Q2" s="171"/>
      <c r="R2" s="172"/>
      <c r="S2" s="218"/>
      <c r="T2" s="171"/>
      <c r="U2" s="172"/>
      <c r="V2" s="171"/>
      <c r="W2" s="171"/>
      <c r="X2" s="171"/>
      <c r="Y2" s="252"/>
      <c r="Z2" s="252"/>
      <c r="AA2" s="218" t="s">
        <v>21</v>
      </c>
      <c r="AB2" s="171"/>
      <c r="AC2" s="172"/>
      <c r="AD2" s="172"/>
      <c r="AE2" s="218" t="s">
        <v>21</v>
      </c>
      <c r="AF2" s="171"/>
      <c r="AG2" s="172"/>
      <c r="AH2" s="172"/>
      <c r="AI2" s="218" t="s">
        <v>348</v>
      </c>
      <c r="AJ2" s="171"/>
      <c r="AK2" s="172"/>
      <c r="AL2" s="172"/>
      <c r="AM2" s="171" t="s">
        <v>349</v>
      </c>
      <c r="AN2" s="171"/>
      <c r="AO2" s="171"/>
      <c r="AP2" s="172"/>
      <c r="AQ2" s="172"/>
      <c r="AR2" s="218" t="s">
        <v>349</v>
      </c>
      <c r="AS2" s="171"/>
      <c r="AT2" s="171"/>
      <c r="AU2" s="172"/>
      <c r="AV2" s="172"/>
      <c r="AW2" s="218" t="s">
        <v>349</v>
      </c>
      <c r="AX2" s="171"/>
      <c r="AY2" s="171"/>
      <c r="AZ2" s="36" t="s">
        <v>350</v>
      </c>
      <c r="BA2" s="36"/>
      <c r="BB2" s="36"/>
      <c r="BC2" s="36"/>
      <c r="BD2" s="171"/>
      <c r="BE2" s="36" t="s">
        <v>351</v>
      </c>
      <c r="BF2" s="36"/>
      <c r="BG2" s="36"/>
      <c r="BH2" s="36"/>
      <c r="BI2" s="33"/>
      <c r="BJ2" s="172"/>
      <c r="BK2" s="172"/>
      <c r="BL2" s="218" t="s">
        <v>21</v>
      </c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33"/>
      <c r="EQ2" s="33"/>
      <c r="ER2" s="33"/>
      <c r="ES2" s="33"/>
      <c r="ET2" s="33"/>
      <c r="EU2" s="33"/>
      <c r="EV2" s="33"/>
      <c r="EW2" s="33"/>
      <c r="EX2" s="33"/>
      <c r="EY2" s="33"/>
      <c r="EZ2" s="33"/>
      <c r="FA2" s="33"/>
      <c r="FB2" s="33"/>
      <c r="FC2" s="33"/>
      <c r="FD2" s="33"/>
      <c r="FE2" s="33"/>
      <c r="FF2" s="33"/>
      <c r="FG2" s="33"/>
      <c r="FH2" s="33"/>
      <c r="FI2" s="33"/>
      <c r="FJ2" s="33"/>
      <c r="FK2" s="33"/>
      <c r="FL2" s="33"/>
      <c r="FM2" s="33"/>
      <c r="FN2" s="33"/>
      <c r="FO2" s="33"/>
      <c r="FP2" s="33"/>
      <c r="FQ2" s="33"/>
    </row>
    <row r="3" spans="1:173" s="164" customFormat="1" ht="45" customHeight="1">
      <c r="A3" s="173" t="s">
        <v>352</v>
      </c>
      <c r="B3" s="174" t="s">
        <v>353</v>
      </c>
      <c r="C3" s="175" t="s">
        <v>354</v>
      </c>
      <c r="D3" s="176"/>
      <c r="E3" s="177" t="s">
        <v>352</v>
      </c>
      <c r="F3" s="174" t="s">
        <v>353</v>
      </c>
      <c r="G3" s="175" t="s">
        <v>354</v>
      </c>
      <c r="H3" s="176"/>
      <c r="I3" s="177" t="s">
        <v>352</v>
      </c>
      <c r="J3" s="219" t="s">
        <v>44</v>
      </c>
      <c r="K3" s="209"/>
      <c r="L3" s="177" t="s">
        <v>352</v>
      </c>
      <c r="M3" s="219" t="s">
        <v>44</v>
      </c>
      <c r="N3" s="176"/>
      <c r="O3" s="177" t="s">
        <v>352</v>
      </c>
      <c r="P3" s="219" t="s">
        <v>44</v>
      </c>
      <c r="Q3" s="176"/>
      <c r="R3" s="211" t="s">
        <v>352</v>
      </c>
      <c r="S3" s="219" t="s">
        <v>44</v>
      </c>
      <c r="T3" s="176"/>
      <c r="U3" s="177" t="s">
        <v>352</v>
      </c>
      <c r="V3" s="219" t="s">
        <v>44</v>
      </c>
      <c r="W3" s="176"/>
      <c r="X3" s="176"/>
      <c r="Y3" s="253" t="s">
        <v>352</v>
      </c>
      <c r="Z3" s="238" t="s">
        <v>355</v>
      </c>
      <c r="AA3" s="254" t="s">
        <v>356</v>
      </c>
      <c r="AB3" s="176"/>
      <c r="AC3" s="211" t="s">
        <v>352</v>
      </c>
      <c r="AD3" s="238" t="s">
        <v>355</v>
      </c>
      <c r="AE3" s="255" t="s">
        <v>54</v>
      </c>
      <c r="AF3" s="176"/>
      <c r="AG3" s="177" t="s">
        <v>352</v>
      </c>
      <c r="AH3" s="238" t="s">
        <v>355</v>
      </c>
      <c r="AI3" s="255" t="s">
        <v>50</v>
      </c>
      <c r="AJ3" s="176"/>
      <c r="AK3" s="211" t="s">
        <v>352</v>
      </c>
      <c r="AL3" s="238" t="s">
        <v>357</v>
      </c>
      <c r="AM3" s="238" t="s">
        <v>358</v>
      </c>
      <c r="AN3" s="255" t="s">
        <v>359</v>
      </c>
      <c r="AO3" s="176"/>
      <c r="AP3" s="211" t="s">
        <v>352</v>
      </c>
      <c r="AQ3" s="238" t="s">
        <v>357</v>
      </c>
      <c r="AR3" s="238" t="s">
        <v>358</v>
      </c>
      <c r="AS3" s="255" t="s">
        <v>359</v>
      </c>
      <c r="AT3" s="176"/>
      <c r="AU3" s="211" t="s">
        <v>352</v>
      </c>
      <c r="AV3" s="238" t="s">
        <v>357</v>
      </c>
      <c r="AW3" s="238" t="s">
        <v>358</v>
      </c>
      <c r="AX3" s="255" t="s">
        <v>359</v>
      </c>
      <c r="AY3" s="176"/>
      <c r="AZ3" s="293" t="s">
        <v>30</v>
      </c>
      <c r="BA3" s="294" t="s">
        <v>45</v>
      </c>
      <c r="BB3" s="238" t="s">
        <v>46</v>
      </c>
      <c r="BC3" s="301" t="s">
        <v>50</v>
      </c>
      <c r="BD3" s="176"/>
      <c r="BE3" s="293" t="s">
        <v>30</v>
      </c>
      <c r="BF3" s="294" t="s">
        <v>45</v>
      </c>
      <c r="BG3" s="238" t="s">
        <v>46</v>
      </c>
      <c r="BH3" s="301" t="s">
        <v>50</v>
      </c>
      <c r="BI3" s="33"/>
      <c r="BJ3" s="177" t="s">
        <v>352</v>
      </c>
      <c r="BK3" s="238" t="s">
        <v>360</v>
      </c>
      <c r="BL3" s="255" t="s">
        <v>361</v>
      </c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3"/>
      <c r="FE3" s="33"/>
      <c r="FF3" s="33"/>
      <c r="FG3" s="33"/>
      <c r="FH3" s="33"/>
      <c r="FI3" s="33"/>
      <c r="FJ3" s="33"/>
      <c r="FK3" s="33"/>
      <c r="FL3" s="33"/>
      <c r="FM3" s="33"/>
      <c r="FN3" s="33"/>
      <c r="FO3" s="33"/>
      <c r="FP3" s="33"/>
      <c r="FQ3" s="33"/>
    </row>
    <row r="4" spans="1:64" ht="24.75" customHeight="1">
      <c r="A4" s="178" t="s">
        <v>362</v>
      </c>
      <c r="B4" s="179"/>
      <c r="C4" s="180"/>
      <c r="D4" s="181"/>
      <c r="E4" s="182" t="s">
        <v>362</v>
      </c>
      <c r="F4" s="183"/>
      <c r="G4" s="180"/>
      <c r="H4" s="181"/>
      <c r="I4" s="182" t="s">
        <v>362</v>
      </c>
      <c r="J4" s="220">
        <v>3.6</v>
      </c>
      <c r="K4" s="221"/>
      <c r="L4" s="182" t="s">
        <v>362</v>
      </c>
      <c r="M4" s="220">
        <v>22.553683849696824</v>
      </c>
      <c r="N4" s="210"/>
      <c r="O4" s="182" t="s">
        <v>362</v>
      </c>
      <c r="P4" s="220">
        <v>7.535068986473864</v>
      </c>
      <c r="Q4" s="210"/>
      <c r="R4" s="182" t="s">
        <v>362</v>
      </c>
      <c r="S4" s="220">
        <v>11.2</v>
      </c>
      <c r="T4" s="210"/>
      <c r="U4" s="182" t="s">
        <v>362</v>
      </c>
      <c r="V4" s="220">
        <v>-4</v>
      </c>
      <c r="W4" s="210"/>
      <c r="X4" s="210"/>
      <c r="Y4" s="182" t="s">
        <v>362</v>
      </c>
      <c r="Z4" s="256">
        <v>1363774.2</v>
      </c>
      <c r="AA4" s="210">
        <v>-11.2</v>
      </c>
      <c r="AB4" s="210"/>
      <c r="AC4" s="182" t="s">
        <v>362</v>
      </c>
      <c r="AD4" s="256">
        <v>1043980</v>
      </c>
      <c r="AE4" s="241">
        <v>4.50233617746294</v>
      </c>
      <c r="AF4" s="210"/>
      <c r="AG4" s="226" t="s">
        <v>362</v>
      </c>
      <c r="AH4" s="279">
        <v>33584</v>
      </c>
      <c r="AI4" s="270">
        <v>1.8</v>
      </c>
      <c r="AJ4" s="210"/>
      <c r="AK4" s="280" t="s">
        <v>362</v>
      </c>
      <c r="AL4" s="281">
        <v>763</v>
      </c>
      <c r="AM4" s="282">
        <v>96</v>
      </c>
      <c r="AN4" s="282">
        <v>23</v>
      </c>
      <c r="AO4" s="210"/>
      <c r="AP4" s="182" t="s">
        <v>362</v>
      </c>
      <c r="AQ4" s="281">
        <v>553</v>
      </c>
      <c r="AR4" s="282">
        <v>73</v>
      </c>
      <c r="AS4" s="282">
        <v>20</v>
      </c>
      <c r="AT4" s="210"/>
      <c r="AU4" s="182" t="s">
        <v>362</v>
      </c>
      <c r="AV4" s="256">
        <v>91</v>
      </c>
      <c r="AW4" s="207">
        <v>7</v>
      </c>
      <c r="AX4" s="302">
        <v>-6</v>
      </c>
      <c r="AY4" s="210"/>
      <c r="AZ4" s="295" t="s">
        <v>363</v>
      </c>
      <c r="BA4" s="296" t="s">
        <v>364</v>
      </c>
      <c r="BB4" s="303">
        <v>29</v>
      </c>
      <c r="BC4" s="260">
        <v>38.0952380952381</v>
      </c>
      <c r="BD4" s="210"/>
      <c r="BE4" s="295" t="s">
        <v>363</v>
      </c>
      <c r="BF4" s="296" t="s">
        <v>364</v>
      </c>
      <c r="BG4" s="303">
        <v>80</v>
      </c>
      <c r="BH4" s="260">
        <v>42.85714285714286</v>
      </c>
      <c r="BJ4" s="182" t="s">
        <v>362</v>
      </c>
      <c r="BK4" s="310">
        <v>7.535068986473864</v>
      </c>
      <c r="BL4" s="220">
        <v>-4</v>
      </c>
    </row>
    <row r="5" spans="1:64" ht="24.75" customHeight="1">
      <c r="A5" s="184" t="s">
        <v>365</v>
      </c>
      <c r="B5" s="185"/>
      <c r="C5" s="186"/>
      <c r="D5" s="186"/>
      <c r="E5" s="187" t="s">
        <v>365</v>
      </c>
      <c r="F5" s="188"/>
      <c r="G5" s="186"/>
      <c r="H5" s="186"/>
      <c r="I5" s="187" t="s">
        <v>365</v>
      </c>
      <c r="J5" s="220">
        <v>1.682456187013566</v>
      </c>
      <c r="K5" s="221"/>
      <c r="L5" s="187" t="s">
        <v>365</v>
      </c>
      <c r="M5" s="220">
        <v>-1.2035249912326962</v>
      </c>
      <c r="N5" s="186"/>
      <c r="O5" s="187" t="s">
        <v>365</v>
      </c>
      <c r="P5" s="220">
        <v>7.578713177533853</v>
      </c>
      <c r="Q5" s="186"/>
      <c r="R5" s="187" t="s">
        <v>365</v>
      </c>
      <c r="S5" s="220">
        <v>30</v>
      </c>
      <c r="T5" s="186"/>
      <c r="U5" s="187" t="s">
        <v>365</v>
      </c>
      <c r="V5" s="220">
        <v>-15.4</v>
      </c>
      <c r="W5" s="207"/>
      <c r="X5" s="207"/>
      <c r="Y5" s="187" t="s">
        <v>365</v>
      </c>
      <c r="Z5" s="188">
        <v>292382.7</v>
      </c>
      <c r="AA5" s="186">
        <v>10.4842693790735</v>
      </c>
      <c r="AB5" s="257"/>
      <c r="AC5" s="187" t="s">
        <v>365</v>
      </c>
      <c r="AD5" s="188">
        <v>41467.12</v>
      </c>
      <c r="AE5" s="241">
        <v>22.67097548687964</v>
      </c>
      <c r="AF5" s="186"/>
      <c r="AG5" s="187" t="s">
        <v>365</v>
      </c>
      <c r="AH5" s="283">
        <v>390</v>
      </c>
      <c r="AI5" s="164">
        <v>15.7</v>
      </c>
      <c r="AJ5" s="210"/>
      <c r="AK5" s="187" t="s">
        <v>365</v>
      </c>
      <c r="AL5" s="188">
        <v>119</v>
      </c>
      <c r="AM5" s="233">
        <v>13</v>
      </c>
      <c r="AN5" s="207">
        <v>3</v>
      </c>
      <c r="AO5" s="186"/>
      <c r="AP5" s="187" t="s">
        <v>365</v>
      </c>
      <c r="AQ5" s="188">
        <v>69</v>
      </c>
      <c r="AR5" s="233">
        <v>10</v>
      </c>
      <c r="AS5" s="207">
        <v>9</v>
      </c>
      <c r="AT5" s="186"/>
      <c r="AU5" s="187" t="s">
        <v>365</v>
      </c>
      <c r="AV5" s="188">
        <v>7</v>
      </c>
      <c r="AW5" s="278">
        <v>0</v>
      </c>
      <c r="AX5" s="278">
        <v>1</v>
      </c>
      <c r="AY5" s="186"/>
      <c r="AZ5" s="297" t="s">
        <v>366</v>
      </c>
      <c r="BA5" s="296" t="s">
        <v>367</v>
      </c>
      <c r="BB5" s="242" t="s">
        <v>136</v>
      </c>
      <c r="BC5" s="260">
        <v>27.281732204774794</v>
      </c>
      <c r="BD5" s="186"/>
      <c r="BE5" s="297" t="s">
        <v>366</v>
      </c>
      <c r="BF5" s="296" t="s">
        <v>367</v>
      </c>
      <c r="BG5" s="242" t="s">
        <v>136</v>
      </c>
      <c r="BH5" s="260">
        <v>17.463744014130477</v>
      </c>
      <c r="BJ5" s="187" t="s">
        <v>365</v>
      </c>
      <c r="BK5" s="311">
        <v>7.578713177533853</v>
      </c>
      <c r="BL5" s="220">
        <v>-15.4</v>
      </c>
    </row>
    <row r="6" spans="1:64" ht="24.75" customHeight="1">
      <c r="A6" s="184" t="s">
        <v>368</v>
      </c>
      <c r="B6" s="185"/>
      <c r="C6" s="186"/>
      <c r="D6" s="189"/>
      <c r="E6" s="187" t="s">
        <v>368</v>
      </c>
      <c r="F6" s="188"/>
      <c r="G6" s="186"/>
      <c r="H6" s="189"/>
      <c r="I6" s="187" t="s">
        <v>368</v>
      </c>
      <c r="J6" s="220">
        <v>1.4210399838983123</v>
      </c>
      <c r="K6" s="221"/>
      <c r="L6" s="187" t="s">
        <v>368</v>
      </c>
      <c r="M6" s="220">
        <v>37.95418570520486</v>
      </c>
      <c r="N6" s="186"/>
      <c r="O6" s="187" t="s">
        <v>368</v>
      </c>
      <c r="P6" s="220">
        <v>12.04500451862261</v>
      </c>
      <c r="Q6" s="186"/>
      <c r="R6" s="187" t="s">
        <v>368</v>
      </c>
      <c r="S6" s="220">
        <v>48.7</v>
      </c>
      <c r="T6" s="186"/>
      <c r="U6" s="187" t="s">
        <v>368</v>
      </c>
      <c r="V6" s="220">
        <v>-1.1</v>
      </c>
      <c r="W6" s="207"/>
      <c r="X6" s="207"/>
      <c r="Y6" s="187" t="s">
        <v>368</v>
      </c>
      <c r="Z6" s="188">
        <v>639280.2</v>
      </c>
      <c r="AA6" s="186">
        <v>-28.5873972759806</v>
      </c>
      <c r="AB6" s="257"/>
      <c r="AC6" s="187" t="s">
        <v>368</v>
      </c>
      <c r="AD6" s="188">
        <v>85015.475</v>
      </c>
      <c r="AE6" s="241">
        <v>6.682739365039536</v>
      </c>
      <c r="AF6" s="186"/>
      <c r="AG6" s="187" t="s">
        <v>368</v>
      </c>
      <c r="AH6" s="283">
        <v>1563</v>
      </c>
      <c r="AI6" s="164">
        <v>20.2</v>
      </c>
      <c r="AJ6" s="210"/>
      <c r="AK6" s="187" t="s">
        <v>368</v>
      </c>
      <c r="AL6" s="188">
        <v>71</v>
      </c>
      <c r="AM6" s="233">
        <v>13</v>
      </c>
      <c r="AN6" s="207">
        <v>10</v>
      </c>
      <c r="AO6" s="186"/>
      <c r="AP6" s="187" t="s">
        <v>368</v>
      </c>
      <c r="AQ6" s="188">
        <v>176</v>
      </c>
      <c r="AR6" s="233">
        <v>25</v>
      </c>
      <c r="AS6" s="207">
        <v>12</v>
      </c>
      <c r="AT6" s="186"/>
      <c r="AU6" s="187" t="s">
        <v>368</v>
      </c>
      <c r="AV6" s="188">
        <v>57</v>
      </c>
      <c r="AW6" s="278">
        <v>4</v>
      </c>
      <c r="AX6" s="278">
        <v>-6</v>
      </c>
      <c r="AY6" s="186"/>
      <c r="AZ6" s="295" t="s">
        <v>369</v>
      </c>
      <c r="BA6" s="296" t="s">
        <v>367</v>
      </c>
      <c r="BB6" s="242" t="s">
        <v>136</v>
      </c>
      <c r="BC6" s="304">
        <v>53.95807746730241</v>
      </c>
      <c r="BD6" s="186"/>
      <c r="BE6" s="295" t="s">
        <v>369</v>
      </c>
      <c r="BF6" s="296" t="s">
        <v>367</v>
      </c>
      <c r="BG6" s="242" t="s">
        <v>136</v>
      </c>
      <c r="BH6" s="304">
        <v>37.89328779066095</v>
      </c>
      <c r="BJ6" s="187" t="s">
        <v>368</v>
      </c>
      <c r="BK6" s="311">
        <v>12.04500451862261</v>
      </c>
      <c r="BL6" s="220">
        <v>-1.1</v>
      </c>
    </row>
    <row r="7" spans="1:64" ht="24.75" customHeight="1">
      <c r="A7" s="184" t="s">
        <v>370</v>
      </c>
      <c r="B7" s="185"/>
      <c r="C7" s="186"/>
      <c r="D7" s="189"/>
      <c r="E7" s="190" t="s">
        <v>370</v>
      </c>
      <c r="F7" s="188"/>
      <c r="G7" s="186"/>
      <c r="H7" s="189"/>
      <c r="I7" s="190" t="s">
        <v>370</v>
      </c>
      <c r="J7" s="220">
        <v>2.768184098493114</v>
      </c>
      <c r="K7" s="221"/>
      <c r="L7" s="190" t="s">
        <v>370</v>
      </c>
      <c r="M7" s="220">
        <v>78.30141395313555</v>
      </c>
      <c r="N7" s="186"/>
      <c r="O7" s="190" t="s">
        <v>370</v>
      </c>
      <c r="P7" s="222">
        <v>2.211873358850821</v>
      </c>
      <c r="Q7" s="186"/>
      <c r="R7" s="190" t="s">
        <v>370</v>
      </c>
      <c r="S7" s="220">
        <v>-35.5</v>
      </c>
      <c r="T7" s="186"/>
      <c r="U7" s="190" t="s">
        <v>370</v>
      </c>
      <c r="V7" s="222">
        <v>79.7</v>
      </c>
      <c r="W7" s="207"/>
      <c r="X7" s="207"/>
      <c r="Y7" s="190" t="s">
        <v>370</v>
      </c>
      <c r="Z7" s="188">
        <v>47866.6</v>
      </c>
      <c r="AA7" s="186">
        <v>18</v>
      </c>
      <c r="AB7" s="257"/>
      <c r="AC7" s="190" t="s">
        <v>370</v>
      </c>
      <c r="AD7" s="188">
        <v>29540.08</v>
      </c>
      <c r="AE7" s="241">
        <v>22.425984078034134</v>
      </c>
      <c r="AF7" s="186"/>
      <c r="AG7" s="190" t="s">
        <v>370</v>
      </c>
      <c r="AH7" s="283">
        <v>0</v>
      </c>
      <c r="AI7" s="164">
        <v>-100</v>
      </c>
      <c r="AJ7" s="210"/>
      <c r="AK7" s="190" t="s">
        <v>370</v>
      </c>
      <c r="AL7" s="188">
        <v>61</v>
      </c>
      <c r="AM7" s="233">
        <v>3</v>
      </c>
      <c r="AN7" s="207">
        <v>-2</v>
      </c>
      <c r="AO7" s="186"/>
      <c r="AP7" s="190" t="s">
        <v>370</v>
      </c>
      <c r="AQ7" s="188">
        <v>22</v>
      </c>
      <c r="AR7" s="233">
        <v>2</v>
      </c>
      <c r="AS7" s="207">
        <v>0</v>
      </c>
      <c r="AT7" s="186"/>
      <c r="AU7" s="190" t="s">
        <v>370</v>
      </c>
      <c r="AV7" s="188">
        <v>5</v>
      </c>
      <c r="AW7" s="278">
        <v>0</v>
      </c>
      <c r="AX7" s="278">
        <v>0</v>
      </c>
      <c r="AY7" s="186"/>
      <c r="AZ7" s="295" t="s">
        <v>371</v>
      </c>
      <c r="BA7" s="296" t="s">
        <v>367</v>
      </c>
      <c r="BB7" s="242" t="s">
        <v>136</v>
      </c>
      <c r="BC7" s="304">
        <v>29.46943524989203</v>
      </c>
      <c r="BD7" s="186"/>
      <c r="BE7" s="295" t="s">
        <v>371</v>
      </c>
      <c r="BF7" s="296" t="s">
        <v>367</v>
      </c>
      <c r="BG7" s="242" t="s">
        <v>136</v>
      </c>
      <c r="BH7" s="260">
        <v>24.521691198557686</v>
      </c>
      <c r="BJ7" s="190" t="s">
        <v>370</v>
      </c>
      <c r="BK7" s="311">
        <v>2.211873358850821</v>
      </c>
      <c r="BL7" s="222">
        <v>79.7</v>
      </c>
    </row>
    <row r="8" spans="1:64" ht="24.75" customHeight="1">
      <c r="A8" s="191" t="s">
        <v>372</v>
      </c>
      <c r="B8" s="185"/>
      <c r="C8" s="186"/>
      <c r="D8" s="189"/>
      <c r="E8" s="192" t="s">
        <v>372</v>
      </c>
      <c r="F8" s="188"/>
      <c r="G8" s="186"/>
      <c r="H8" s="189"/>
      <c r="I8" s="190" t="s">
        <v>372</v>
      </c>
      <c r="J8" s="220">
        <v>2.4364244740096286</v>
      </c>
      <c r="K8" s="221"/>
      <c r="L8" s="190" t="s">
        <v>372</v>
      </c>
      <c r="M8" s="220">
        <v>10.520619905736229</v>
      </c>
      <c r="N8" s="186"/>
      <c r="O8" s="190" t="s">
        <v>372</v>
      </c>
      <c r="P8" s="220">
        <v>-5.6001409772671735</v>
      </c>
      <c r="Q8" s="186"/>
      <c r="R8" s="190" t="s">
        <v>372</v>
      </c>
      <c r="S8" s="220">
        <v>-26.7</v>
      </c>
      <c r="T8" s="186"/>
      <c r="U8" s="190" t="s">
        <v>372</v>
      </c>
      <c r="V8" s="220">
        <v>13.3</v>
      </c>
      <c r="W8" s="207"/>
      <c r="X8" s="207"/>
      <c r="Y8" s="192" t="s">
        <v>372</v>
      </c>
      <c r="Z8" s="188">
        <v>37638</v>
      </c>
      <c r="AA8" s="186">
        <v>21.8</v>
      </c>
      <c r="AB8" s="257"/>
      <c r="AC8" s="192" t="s">
        <v>372</v>
      </c>
      <c r="AD8" s="188">
        <v>23265.53</v>
      </c>
      <c r="AE8" s="241">
        <v>68.28520093222019</v>
      </c>
      <c r="AF8" s="186"/>
      <c r="AG8" s="192" t="s">
        <v>372</v>
      </c>
      <c r="AH8" s="283">
        <v>252</v>
      </c>
      <c r="AI8" s="265">
        <v>140</v>
      </c>
      <c r="AJ8" s="210"/>
      <c r="AK8" s="192" t="s">
        <v>372</v>
      </c>
      <c r="AL8" s="188">
        <v>16</v>
      </c>
      <c r="AM8" s="233">
        <v>0</v>
      </c>
      <c r="AN8" s="207">
        <v>-3</v>
      </c>
      <c r="AO8" s="186"/>
      <c r="AP8" s="192" t="s">
        <v>372</v>
      </c>
      <c r="AQ8" s="188">
        <v>8</v>
      </c>
      <c r="AR8" s="233">
        <v>0</v>
      </c>
      <c r="AS8" s="207">
        <v>0</v>
      </c>
      <c r="AT8" s="186"/>
      <c r="AU8" s="192" t="s">
        <v>372</v>
      </c>
      <c r="AV8" s="188">
        <v>3</v>
      </c>
      <c r="AW8" s="278">
        <v>1</v>
      </c>
      <c r="AX8" s="278">
        <v>0</v>
      </c>
      <c r="AY8" s="186"/>
      <c r="AZ8" s="235" t="s">
        <v>12</v>
      </c>
      <c r="BA8" s="296" t="s">
        <v>367</v>
      </c>
      <c r="BB8" s="242" t="s">
        <v>136</v>
      </c>
      <c r="BC8" s="260">
        <v>14.4</v>
      </c>
      <c r="BD8" s="186"/>
      <c r="BE8" s="235" t="s">
        <v>12</v>
      </c>
      <c r="BF8" s="296" t="s">
        <v>367</v>
      </c>
      <c r="BG8" s="242" t="s">
        <v>136</v>
      </c>
      <c r="BH8" s="312">
        <v>-3</v>
      </c>
      <c r="BJ8" s="190" t="s">
        <v>372</v>
      </c>
      <c r="BK8" s="311">
        <v>-5.6001409772671735</v>
      </c>
      <c r="BL8" s="220">
        <v>13.3</v>
      </c>
    </row>
    <row r="9" spans="1:64" ht="24.75" customHeight="1">
      <c r="A9" s="191" t="s">
        <v>373</v>
      </c>
      <c r="B9" s="185"/>
      <c r="C9" s="186"/>
      <c r="D9" s="189"/>
      <c r="E9" s="192" t="s">
        <v>373</v>
      </c>
      <c r="F9" s="188"/>
      <c r="G9" s="186"/>
      <c r="H9" s="189"/>
      <c r="I9" s="190" t="s">
        <v>373</v>
      </c>
      <c r="J9" s="220">
        <v>3.9141736343465587</v>
      </c>
      <c r="K9" s="221"/>
      <c r="L9" s="190" t="s">
        <v>373</v>
      </c>
      <c r="M9" s="220">
        <v>52.627957862632236</v>
      </c>
      <c r="N9" s="186"/>
      <c r="O9" s="190" t="s">
        <v>373</v>
      </c>
      <c r="P9" s="220">
        <v>60.60139410328146</v>
      </c>
      <c r="Q9" s="186"/>
      <c r="R9" s="190" t="s">
        <v>373</v>
      </c>
      <c r="S9" s="220">
        <v>15.4</v>
      </c>
      <c r="T9" s="186"/>
      <c r="U9" s="190" t="s">
        <v>373</v>
      </c>
      <c r="V9" s="220">
        <v>-13.5</v>
      </c>
      <c r="W9" s="207"/>
      <c r="X9" s="207"/>
      <c r="Y9" s="192" t="s">
        <v>373</v>
      </c>
      <c r="Z9" s="188">
        <v>26697.3</v>
      </c>
      <c r="AA9" s="186">
        <v>2.2</v>
      </c>
      <c r="AB9" s="257"/>
      <c r="AC9" s="192" t="s">
        <v>373</v>
      </c>
      <c r="AD9" s="188">
        <v>52017.71</v>
      </c>
      <c r="AE9" s="241">
        <v>21.358835519809393</v>
      </c>
      <c r="AF9" s="186"/>
      <c r="AG9" s="192" t="s">
        <v>373</v>
      </c>
      <c r="AH9" s="283">
        <v>2081</v>
      </c>
      <c r="AI9" s="265">
        <v>7.3</v>
      </c>
      <c r="AJ9" s="210"/>
      <c r="AK9" s="192" t="s">
        <v>373</v>
      </c>
      <c r="AL9" s="188">
        <v>86</v>
      </c>
      <c r="AM9" s="233">
        <v>13</v>
      </c>
      <c r="AN9" s="207">
        <v>11</v>
      </c>
      <c r="AO9" s="186"/>
      <c r="AP9" s="192" t="s">
        <v>373</v>
      </c>
      <c r="AQ9" s="188">
        <v>54</v>
      </c>
      <c r="AR9" s="233">
        <v>2</v>
      </c>
      <c r="AS9" s="207">
        <v>-14</v>
      </c>
      <c r="AT9" s="186"/>
      <c r="AU9" s="192" t="s">
        <v>373</v>
      </c>
      <c r="AV9" s="188">
        <v>8</v>
      </c>
      <c r="AW9" s="278">
        <v>2</v>
      </c>
      <c r="AX9" s="278">
        <v>1</v>
      </c>
      <c r="AY9" s="186"/>
      <c r="AZ9" s="167" t="s">
        <v>374</v>
      </c>
      <c r="BA9" s="296" t="s">
        <v>367</v>
      </c>
      <c r="BB9" s="242" t="s">
        <v>136</v>
      </c>
      <c r="BC9" s="304">
        <v>170.1</v>
      </c>
      <c r="BD9" s="186"/>
      <c r="BE9" s="167" t="s">
        <v>374</v>
      </c>
      <c r="BF9" s="296" t="s">
        <v>367</v>
      </c>
      <c r="BG9" s="242" t="s">
        <v>136</v>
      </c>
      <c r="BH9" s="304">
        <v>-39.2</v>
      </c>
      <c r="BJ9" s="190" t="s">
        <v>373</v>
      </c>
      <c r="BK9" s="311">
        <v>60.60139410328146</v>
      </c>
      <c r="BL9" s="220">
        <v>-13.5</v>
      </c>
    </row>
    <row r="10" spans="1:64" ht="24.75" customHeight="1">
      <c r="A10" s="191" t="s">
        <v>375</v>
      </c>
      <c r="B10" s="185"/>
      <c r="C10" s="186"/>
      <c r="D10" s="186"/>
      <c r="E10" s="193" t="s">
        <v>375</v>
      </c>
      <c r="F10" s="188"/>
      <c r="G10" s="186"/>
      <c r="H10" s="186"/>
      <c r="I10" s="187" t="s">
        <v>375</v>
      </c>
      <c r="J10" s="220">
        <v>7.619312040331639</v>
      </c>
      <c r="K10" s="221"/>
      <c r="L10" s="187" t="s">
        <v>375</v>
      </c>
      <c r="M10" s="220">
        <v>16.49524523952193</v>
      </c>
      <c r="N10" s="186"/>
      <c r="O10" s="187" t="s">
        <v>375</v>
      </c>
      <c r="P10" s="220">
        <v>4.85764773874432</v>
      </c>
      <c r="Q10" s="186"/>
      <c r="R10" s="187" t="s">
        <v>375</v>
      </c>
      <c r="S10" s="220">
        <v>44.1</v>
      </c>
      <c r="U10" s="187" t="s">
        <v>375</v>
      </c>
      <c r="V10" s="220">
        <v>4.5</v>
      </c>
      <c r="X10" s="207"/>
      <c r="Y10" s="193" t="s">
        <v>375</v>
      </c>
      <c r="Z10" s="188">
        <v>35190.8</v>
      </c>
      <c r="AA10" s="186">
        <v>12</v>
      </c>
      <c r="AB10" s="257"/>
      <c r="AC10" s="193" t="s">
        <v>375</v>
      </c>
      <c r="AD10" s="188">
        <v>22659.379999999997</v>
      </c>
      <c r="AE10" s="241">
        <v>14.330101123856288</v>
      </c>
      <c r="AF10" s="186"/>
      <c r="AG10" s="193" t="s">
        <v>375</v>
      </c>
      <c r="AH10" s="283">
        <v>200</v>
      </c>
      <c r="AI10" s="164">
        <v>24.2</v>
      </c>
      <c r="AJ10" s="210"/>
      <c r="AK10" s="193" t="s">
        <v>375</v>
      </c>
      <c r="AL10" s="188">
        <v>60</v>
      </c>
      <c r="AM10" s="233">
        <v>8</v>
      </c>
      <c r="AN10" s="207">
        <v>0</v>
      </c>
      <c r="AO10" s="186"/>
      <c r="AP10" s="193" t="s">
        <v>375</v>
      </c>
      <c r="AQ10" s="188">
        <v>26</v>
      </c>
      <c r="AR10" s="233">
        <v>1</v>
      </c>
      <c r="AS10" s="207">
        <v>1</v>
      </c>
      <c r="AT10" s="186"/>
      <c r="AU10" s="193" t="s">
        <v>375</v>
      </c>
      <c r="AV10" s="188">
        <v>2</v>
      </c>
      <c r="AW10" s="278">
        <v>0</v>
      </c>
      <c r="AX10" s="278">
        <v>0</v>
      </c>
      <c r="AY10" s="186"/>
      <c r="AZ10" s="235" t="s">
        <v>11</v>
      </c>
      <c r="BA10" s="296" t="s">
        <v>367</v>
      </c>
      <c r="BB10" s="263">
        <v>53697.9</v>
      </c>
      <c r="BC10" s="260">
        <v>14.2</v>
      </c>
      <c r="BD10" s="186"/>
      <c r="BE10" s="235" t="s">
        <v>11</v>
      </c>
      <c r="BF10" s="296" t="s">
        <v>367</v>
      </c>
      <c r="BG10" s="263">
        <v>18963.2</v>
      </c>
      <c r="BH10" s="260">
        <v>58</v>
      </c>
      <c r="BJ10" s="187" t="s">
        <v>375</v>
      </c>
      <c r="BK10" s="311">
        <v>4.85764773874432</v>
      </c>
      <c r="BL10" s="220">
        <v>4.5</v>
      </c>
    </row>
    <row r="11" spans="1:64" ht="24.75" customHeight="1">
      <c r="A11" s="184" t="s">
        <v>376</v>
      </c>
      <c r="B11" s="185"/>
      <c r="C11" s="194"/>
      <c r="D11" s="194"/>
      <c r="E11" s="187" t="s">
        <v>376</v>
      </c>
      <c r="F11" s="188"/>
      <c r="G11" s="194"/>
      <c r="H11" s="194"/>
      <c r="I11" s="187" t="s">
        <v>376</v>
      </c>
      <c r="J11" s="220">
        <v>4.511154924346802</v>
      </c>
      <c r="K11" s="221"/>
      <c r="L11" s="187" t="s">
        <v>376</v>
      </c>
      <c r="M11" s="220">
        <v>23.910309823475618</v>
      </c>
      <c r="N11" s="194"/>
      <c r="O11" s="187" t="s">
        <v>376</v>
      </c>
      <c r="P11" s="220">
        <v>2.7292671841020004</v>
      </c>
      <c r="Q11" s="194"/>
      <c r="R11" s="187" t="s">
        <v>376</v>
      </c>
      <c r="S11" s="220">
        <v>-10.4</v>
      </c>
      <c r="T11" s="194"/>
      <c r="U11" s="187" t="s">
        <v>376</v>
      </c>
      <c r="V11" s="220">
        <v>-13.3</v>
      </c>
      <c r="W11" s="207"/>
      <c r="X11" s="207"/>
      <c r="Y11" s="187" t="s">
        <v>376</v>
      </c>
      <c r="Z11" s="188">
        <v>174509.5</v>
      </c>
      <c r="AA11" s="186">
        <v>12.8</v>
      </c>
      <c r="AB11" s="257"/>
      <c r="AC11" s="187" t="s">
        <v>376</v>
      </c>
      <c r="AD11" s="188">
        <v>212067.15</v>
      </c>
      <c r="AE11" s="241">
        <v>6.6951811487854895</v>
      </c>
      <c r="AF11" s="186"/>
      <c r="AG11" s="187" t="s">
        <v>376</v>
      </c>
      <c r="AH11" s="283">
        <v>4227</v>
      </c>
      <c r="AI11" s="270">
        <v>0.3</v>
      </c>
      <c r="AJ11" s="210"/>
      <c r="AK11" s="187" t="s">
        <v>376</v>
      </c>
      <c r="AL11" s="188">
        <v>131</v>
      </c>
      <c r="AM11" s="233">
        <v>3</v>
      </c>
      <c r="AN11" s="207">
        <v>-35</v>
      </c>
      <c r="AO11" s="186"/>
      <c r="AP11" s="187" t="s">
        <v>376</v>
      </c>
      <c r="AQ11" s="188">
        <v>127</v>
      </c>
      <c r="AR11" s="233">
        <v>19</v>
      </c>
      <c r="AS11" s="207">
        <v>4</v>
      </c>
      <c r="AT11" s="186"/>
      <c r="AU11" s="187" t="s">
        <v>376</v>
      </c>
      <c r="AV11" s="188">
        <v>2</v>
      </c>
      <c r="AW11" s="278">
        <v>0</v>
      </c>
      <c r="AX11" s="278">
        <v>-2</v>
      </c>
      <c r="AY11" s="186"/>
      <c r="AZ11" s="295" t="s">
        <v>72</v>
      </c>
      <c r="BA11" s="296" t="s">
        <v>367</v>
      </c>
      <c r="BB11" s="263">
        <v>69911.39000000001</v>
      </c>
      <c r="BC11" s="304">
        <v>4.644359944294596</v>
      </c>
      <c r="BD11" s="186"/>
      <c r="BE11" s="295" t="s">
        <v>72</v>
      </c>
      <c r="BF11" s="296" t="s">
        <v>367</v>
      </c>
      <c r="BG11" s="313">
        <v>23277</v>
      </c>
      <c r="BH11" s="264">
        <v>-17.8</v>
      </c>
      <c r="BJ11" s="187" t="s">
        <v>376</v>
      </c>
      <c r="BK11" s="311">
        <v>2.7292671841020004</v>
      </c>
      <c r="BL11" s="220">
        <v>-13.3</v>
      </c>
    </row>
    <row r="12" spans="1:64" ht="24.75" customHeight="1">
      <c r="A12" s="195" t="s">
        <v>377</v>
      </c>
      <c r="B12" s="196"/>
      <c r="C12" s="197"/>
      <c r="D12" s="194"/>
      <c r="E12" s="198" t="s">
        <v>377</v>
      </c>
      <c r="F12" s="199"/>
      <c r="G12" s="197"/>
      <c r="H12" s="194"/>
      <c r="I12" s="198" t="s">
        <v>377</v>
      </c>
      <c r="J12" s="223">
        <v>3.207746193702321</v>
      </c>
      <c r="K12" s="221"/>
      <c r="L12" s="198" t="s">
        <v>377</v>
      </c>
      <c r="M12" s="223">
        <v>29.232251439730874</v>
      </c>
      <c r="N12" s="186"/>
      <c r="O12" s="198" t="s">
        <v>377</v>
      </c>
      <c r="P12" s="223">
        <v>3.0308594304700587</v>
      </c>
      <c r="Q12" s="186"/>
      <c r="R12" s="198" t="s">
        <v>377</v>
      </c>
      <c r="S12" s="223">
        <v>8.2</v>
      </c>
      <c r="T12" s="186"/>
      <c r="U12" s="198" t="s">
        <v>377</v>
      </c>
      <c r="V12" s="223">
        <v>-4.3</v>
      </c>
      <c r="W12" s="207"/>
      <c r="X12" s="207"/>
      <c r="Y12" s="198" t="s">
        <v>377</v>
      </c>
      <c r="Z12" s="199">
        <v>110209.1</v>
      </c>
      <c r="AA12" s="197">
        <v>22.4</v>
      </c>
      <c r="AB12" s="257"/>
      <c r="AC12" s="198" t="s">
        <v>377</v>
      </c>
      <c r="AD12" s="199">
        <v>186037.92</v>
      </c>
      <c r="AE12" s="244">
        <v>12.77002005442409</v>
      </c>
      <c r="AF12" s="186"/>
      <c r="AG12" s="198" t="s">
        <v>377</v>
      </c>
      <c r="AH12" s="284">
        <v>6416</v>
      </c>
      <c r="AI12" s="274">
        <v>6.5</v>
      </c>
      <c r="AJ12" s="210"/>
      <c r="AK12" s="198" t="s">
        <v>377</v>
      </c>
      <c r="AL12" s="199">
        <v>211</v>
      </c>
      <c r="AM12" s="285">
        <v>42</v>
      </c>
      <c r="AN12" s="286">
        <v>38</v>
      </c>
      <c r="AO12" s="186"/>
      <c r="AP12" s="198" t="s">
        <v>377</v>
      </c>
      <c r="AQ12" s="199">
        <v>71</v>
      </c>
      <c r="AR12" s="285">
        <v>14</v>
      </c>
      <c r="AS12" s="286">
        <v>8</v>
      </c>
      <c r="AT12" s="186"/>
      <c r="AU12" s="198" t="s">
        <v>377</v>
      </c>
      <c r="AV12" s="199">
        <v>7</v>
      </c>
      <c r="AW12" s="285">
        <v>0</v>
      </c>
      <c r="AX12" s="285">
        <v>0</v>
      </c>
      <c r="AY12" s="186"/>
      <c r="AZ12" s="295" t="s">
        <v>74</v>
      </c>
      <c r="BA12" s="296" t="s">
        <v>378</v>
      </c>
      <c r="BB12" s="263"/>
      <c r="BC12" s="304"/>
      <c r="BD12" s="186"/>
      <c r="BE12" s="295" t="s">
        <v>74</v>
      </c>
      <c r="BF12" s="296" t="s">
        <v>378</v>
      </c>
      <c r="BG12" s="313"/>
      <c r="BH12" s="264"/>
      <c r="BJ12" s="198" t="s">
        <v>377</v>
      </c>
      <c r="BK12" s="314">
        <v>3.0308594304700587</v>
      </c>
      <c r="BL12" s="223">
        <v>-4.3</v>
      </c>
    </row>
    <row r="13" spans="1:60" ht="24.75" customHeight="1">
      <c r="A13" s="200"/>
      <c r="B13" s="201"/>
      <c r="C13" s="202"/>
      <c r="L13" s="37"/>
      <c r="M13" s="37"/>
      <c r="R13" s="34" t="s">
        <v>379</v>
      </c>
      <c r="S13" s="214"/>
      <c r="Y13" s="258"/>
      <c r="Z13" s="259"/>
      <c r="AA13" s="260"/>
      <c r="AB13" s="261"/>
      <c r="AG13" s="287"/>
      <c r="AH13" s="287"/>
      <c r="AI13" s="287"/>
      <c r="AK13" s="287"/>
      <c r="AL13" s="287"/>
      <c r="AM13" s="287"/>
      <c r="AU13" s="34"/>
      <c r="AV13" s="110"/>
      <c r="AW13" s="110"/>
      <c r="AX13" s="110"/>
      <c r="AY13" s="210"/>
      <c r="AZ13" s="295" t="s">
        <v>380</v>
      </c>
      <c r="BA13" s="296" t="s">
        <v>378</v>
      </c>
      <c r="BB13" s="305">
        <v>3558</v>
      </c>
      <c r="BC13" s="306">
        <v>75.1</v>
      </c>
      <c r="BD13" s="304"/>
      <c r="BE13" s="295" t="s">
        <v>381</v>
      </c>
      <c r="BF13" s="296" t="s">
        <v>382</v>
      </c>
      <c r="BG13" s="315">
        <v>85.2</v>
      </c>
      <c r="BH13" s="260">
        <v>13.4</v>
      </c>
    </row>
    <row r="14" spans="1:60" ht="24.75" customHeight="1">
      <c r="A14" s="203"/>
      <c r="B14" s="204"/>
      <c r="C14" s="205"/>
      <c r="D14" s="206"/>
      <c r="E14" s="187"/>
      <c r="F14" s="207"/>
      <c r="G14" s="186"/>
      <c r="H14" s="206"/>
      <c r="I14" s="187"/>
      <c r="J14" s="186"/>
      <c r="K14" s="194"/>
      <c r="L14" s="187"/>
      <c r="M14" s="206"/>
      <c r="N14" s="34"/>
      <c r="O14" s="34"/>
      <c r="P14" s="34"/>
      <c r="Q14" s="34"/>
      <c r="R14" s="187"/>
      <c r="S14" s="206"/>
      <c r="T14" s="34"/>
      <c r="U14" s="187"/>
      <c r="W14" s="34"/>
      <c r="X14" s="34"/>
      <c r="Y14" s="190"/>
      <c r="Z14" s="262"/>
      <c r="AA14" s="262"/>
      <c r="AB14" s="210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187"/>
      <c r="AQ14" s="214"/>
      <c r="AR14" s="214"/>
      <c r="AS14" s="214"/>
      <c r="AT14" s="34"/>
      <c r="AU14" s="34"/>
      <c r="AV14" s="34"/>
      <c r="AW14" s="34"/>
      <c r="AX14" s="34"/>
      <c r="AY14" s="34"/>
      <c r="AZ14" s="298" t="s">
        <v>383</v>
      </c>
      <c r="BA14" s="299" t="s">
        <v>384</v>
      </c>
      <c r="BB14" s="307">
        <v>38.24299</v>
      </c>
      <c r="BC14" s="307">
        <v>-20.5</v>
      </c>
      <c r="BD14" s="34"/>
      <c r="BE14" s="295" t="s">
        <v>380</v>
      </c>
      <c r="BF14" s="296" t="s">
        <v>378</v>
      </c>
      <c r="BG14" s="313">
        <v>6058</v>
      </c>
      <c r="BH14" s="264">
        <v>8.3</v>
      </c>
    </row>
    <row r="15" spans="1:60" ht="24.75" customHeight="1">
      <c r="A15" s="203"/>
      <c r="B15" s="204"/>
      <c r="C15" s="205"/>
      <c r="D15" s="206"/>
      <c r="E15" s="190"/>
      <c r="F15" s="207"/>
      <c r="G15" s="194"/>
      <c r="H15" s="206"/>
      <c r="I15" s="190"/>
      <c r="J15" s="194"/>
      <c r="K15" s="194"/>
      <c r="L15" s="190"/>
      <c r="M15" s="206"/>
      <c r="N15" s="224"/>
      <c r="O15" s="224"/>
      <c r="P15" s="224"/>
      <c r="Q15" s="224"/>
      <c r="R15" s="190"/>
      <c r="T15" s="224"/>
      <c r="U15" s="190"/>
      <c r="V15" s="210"/>
      <c r="W15" s="224"/>
      <c r="X15" s="224"/>
      <c r="Y15" s="190"/>
      <c r="Z15" s="262"/>
      <c r="AA15" s="262"/>
      <c r="AB15" s="210"/>
      <c r="AC15" s="34"/>
      <c r="AD15" s="34"/>
      <c r="AE15" s="34"/>
      <c r="AF15" s="34"/>
      <c r="AG15" s="33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BD15" s="34"/>
      <c r="BE15" s="298" t="s">
        <v>383</v>
      </c>
      <c r="BF15" s="299" t="s">
        <v>384</v>
      </c>
      <c r="BG15" s="316" t="s">
        <v>136</v>
      </c>
      <c r="BH15" s="316" t="s">
        <v>136</v>
      </c>
    </row>
    <row r="16" spans="1:62" ht="24.75" customHeight="1">
      <c r="A16" s="203"/>
      <c r="B16" s="203"/>
      <c r="C16" s="203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171"/>
      <c r="O16" s="171"/>
      <c r="P16" s="171"/>
      <c r="Q16" s="171"/>
      <c r="R16" s="34"/>
      <c r="S16" s="34"/>
      <c r="T16" s="171"/>
      <c r="U16" s="34"/>
      <c r="V16" s="34"/>
      <c r="W16" s="171"/>
      <c r="X16" s="171"/>
      <c r="Y16" s="110"/>
      <c r="Z16" s="110"/>
      <c r="AA16" s="110"/>
      <c r="AB16" s="210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BD16" s="34"/>
      <c r="BE16" s="317" t="s">
        <v>385</v>
      </c>
      <c r="BF16" s="317"/>
      <c r="BG16" s="317"/>
      <c r="BH16" s="317"/>
      <c r="BJ16" s="187"/>
    </row>
    <row r="17" spans="1:66" ht="24.75" customHeight="1">
      <c r="A17" s="168"/>
      <c r="B17" s="168"/>
      <c r="C17" s="168"/>
      <c r="D17" s="36"/>
      <c r="E17" s="99"/>
      <c r="F17" s="99"/>
      <c r="G17" s="99"/>
      <c r="H17" s="36"/>
      <c r="I17" s="36" t="s">
        <v>386</v>
      </c>
      <c r="J17" s="36"/>
      <c r="K17" s="36"/>
      <c r="L17" s="36" t="s">
        <v>387</v>
      </c>
      <c r="M17" s="36"/>
      <c r="N17" s="176"/>
      <c r="O17" s="36" t="s">
        <v>388</v>
      </c>
      <c r="P17" s="36"/>
      <c r="Q17" s="176"/>
      <c r="R17" s="36" t="s">
        <v>389</v>
      </c>
      <c r="S17" s="36"/>
      <c r="T17" s="176"/>
      <c r="U17" s="36" t="s">
        <v>390</v>
      </c>
      <c r="V17" s="36"/>
      <c r="W17" s="36"/>
      <c r="X17" s="36"/>
      <c r="Y17" s="36" t="s">
        <v>391</v>
      </c>
      <c r="Z17" s="36"/>
      <c r="AA17" s="36"/>
      <c r="AB17" s="210"/>
      <c r="AC17" s="36" t="s">
        <v>392</v>
      </c>
      <c r="AD17" s="36"/>
      <c r="AE17" s="36"/>
      <c r="AF17" s="251"/>
      <c r="AG17" s="36" t="s">
        <v>393</v>
      </c>
      <c r="AH17" s="36"/>
      <c r="AI17" s="36"/>
      <c r="AK17" s="36" t="s">
        <v>394</v>
      </c>
      <c r="AL17" s="36"/>
      <c r="AM17" s="36"/>
      <c r="AN17" s="36"/>
      <c r="AO17" s="224"/>
      <c r="AP17" s="36" t="s">
        <v>395</v>
      </c>
      <c r="AQ17" s="36"/>
      <c r="AR17" s="36"/>
      <c r="AS17" s="36"/>
      <c r="AT17" s="224"/>
      <c r="AY17" s="224"/>
      <c r="AZ17" s="308" t="s">
        <v>396</v>
      </c>
      <c r="BA17" s="308"/>
      <c r="BB17" s="308"/>
      <c r="BC17" s="308"/>
      <c r="BJ17" s="36" t="s">
        <v>397</v>
      </c>
      <c r="BK17" s="36"/>
      <c r="BL17" s="36"/>
      <c r="BM17" s="36"/>
      <c r="BN17" s="36"/>
    </row>
    <row r="18" spans="1:66" ht="24.75" customHeight="1">
      <c r="A18" s="169"/>
      <c r="B18" s="208"/>
      <c r="C18" s="208"/>
      <c r="D18" s="171"/>
      <c r="E18" s="172"/>
      <c r="F18" s="172"/>
      <c r="G18" s="172"/>
      <c r="H18" s="171"/>
      <c r="I18" s="172"/>
      <c r="J18" s="218"/>
      <c r="K18" s="171"/>
      <c r="L18" s="172"/>
      <c r="M18" s="218"/>
      <c r="N18" s="176"/>
      <c r="O18" s="172"/>
      <c r="P18" s="218"/>
      <c r="Q18" s="176"/>
      <c r="R18" s="172"/>
      <c r="S18" s="171"/>
      <c r="T18" s="176"/>
      <c r="U18" s="172"/>
      <c r="V18" s="172"/>
      <c r="W18" s="236" t="s">
        <v>21</v>
      </c>
      <c r="X18" s="171"/>
      <c r="Y18" s="172"/>
      <c r="Z18" s="172"/>
      <c r="AA18" s="218" t="s">
        <v>21</v>
      </c>
      <c r="AB18" s="210"/>
      <c r="AC18" s="172"/>
      <c r="AD18" s="172"/>
      <c r="AE18" s="218" t="s">
        <v>348</v>
      </c>
      <c r="AF18" s="171"/>
      <c r="AG18" s="172"/>
      <c r="AH18" s="172"/>
      <c r="AI18" s="288" t="s">
        <v>398</v>
      </c>
      <c r="AK18" s="172"/>
      <c r="AL18" s="172"/>
      <c r="AM18" s="218" t="s">
        <v>349</v>
      </c>
      <c r="AN18" s="171"/>
      <c r="AO18" s="171"/>
      <c r="AP18" s="172"/>
      <c r="AQ18" s="172"/>
      <c r="AR18" s="218" t="s">
        <v>349</v>
      </c>
      <c r="AS18" s="171"/>
      <c r="AT18" s="171"/>
      <c r="AU18" s="36" t="s">
        <v>399</v>
      </c>
      <c r="AV18" s="36"/>
      <c r="AW18" s="36"/>
      <c r="AX18" s="36"/>
      <c r="AY18" s="171"/>
      <c r="AZ18" s="293" t="s">
        <v>30</v>
      </c>
      <c r="BA18" s="294" t="s">
        <v>45</v>
      </c>
      <c r="BB18" s="238" t="s">
        <v>46</v>
      </c>
      <c r="BC18" s="301" t="s">
        <v>50</v>
      </c>
      <c r="BE18" s="308" t="s">
        <v>400</v>
      </c>
      <c r="BF18" s="308"/>
      <c r="BG18" s="308"/>
      <c r="BH18" s="308"/>
      <c r="BJ18" s="172"/>
      <c r="BK18" s="172"/>
      <c r="BN18" s="218" t="s">
        <v>349</v>
      </c>
    </row>
    <row r="19" spans="1:66" ht="27" customHeight="1">
      <c r="A19" s="168" t="s">
        <v>401</v>
      </c>
      <c r="B19" s="168"/>
      <c r="C19" s="168"/>
      <c r="D19" s="209"/>
      <c r="E19" s="99" t="s">
        <v>402</v>
      </c>
      <c r="F19" s="99"/>
      <c r="G19" s="99"/>
      <c r="H19" s="209"/>
      <c r="I19" s="211" t="s">
        <v>352</v>
      </c>
      <c r="J19" s="219" t="s">
        <v>44</v>
      </c>
      <c r="K19" s="209"/>
      <c r="L19" s="211" t="s">
        <v>352</v>
      </c>
      <c r="M19" s="219" t="s">
        <v>44</v>
      </c>
      <c r="N19" s="210"/>
      <c r="O19" s="177" t="s">
        <v>352</v>
      </c>
      <c r="P19" s="225" t="s">
        <v>44</v>
      </c>
      <c r="Q19" s="210"/>
      <c r="R19" s="177" t="s">
        <v>352</v>
      </c>
      <c r="S19" s="219" t="s">
        <v>44</v>
      </c>
      <c r="T19" s="210"/>
      <c r="U19" s="237" t="s">
        <v>352</v>
      </c>
      <c r="V19" s="238" t="s">
        <v>355</v>
      </c>
      <c r="W19" s="239" t="s">
        <v>54</v>
      </c>
      <c r="X19" s="240"/>
      <c r="Y19" s="177" t="s">
        <v>352</v>
      </c>
      <c r="Z19" s="238" t="s">
        <v>355</v>
      </c>
      <c r="AA19" s="255" t="s">
        <v>54</v>
      </c>
      <c r="AB19" s="210"/>
      <c r="AC19" s="177" t="s">
        <v>352</v>
      </c>
      <c r="AD19" s="238" t="s">
        <v>355</v>
      </c>
      <c r="AE19" s="255" t="s">
        <v>50</v>
      </c>
      <c r="AF19" s="176"/>
      <c r="AG19" s="177" t="s">
        <v>352</v>
      </c>
      <c r="AH19" s="238" t="s">
        <v>355</v>
      </c>
      <c r="AI19" s="289" t="s">
        <v>50</v>
      </c>
      <c r="AK19" s="177" t="s">
        <v>352</v>
      </c>
      <c r="AL19" s="238" t="s">
        <v>357</v>
      </c>
      <c r="AM19" s="238" t="s">
        <v>358</v>
      </c>
      <c r="AN19" s="255" t="s">
        <v>359</v>
      </c>
      <c r="AO19" s="176"/>
      <c r="AP19" s="177" t="s">
        <v>352</v>
      </c>
      <c r="AQ19" s="238" t="s">
        <v>357</v>
      </c>
      <c r="AR19" s="238" t="s">
        <v>358</v>
      </c>
      <c r="AS19" s="255" t="s">
        <v>359</v>
      </c>
      <c r="AT19" s="176"/>
      <c r="AU19" s="293" t="s">
        <v>30</v>
      </c>
      <c r="AV19" s="294" t="s">
        <v>45</v>
      </c>
      <c r="AW19" s="238" t="s">
        <v>46</v>
      </c>
      <c r="AX19" s="301" t="s">
        <v>50</v>
      </c>
      <c r="AY19" s="176"/>
      <c r="AZ19" s="295" t="s">
        <v>363</v>
      </c>
      <c r="BA19" s="296" t="s">
        <v>364</v>
      </c>
      <c r="BB19" s="303">
        <v>7</v>
      </c>
      <c r="BC19" s="260">
        <v>40</v>
      </c>
      <c r="BE19" s="293" t="s">
        <v>30</v>
      </c>
      <c r="BF19" s="294" t="s">
        <v>45</v>
      </c>
      <c r="BG19" s="238" t="s">
        <v>46</v>
      </c>
      <c r="BH19" s="301" t="s">
        <v>50</v>
      </c>
      <c r="BJ19" s="211" t="s">
        <v>352</v>
      </c>
      <c r="BK19" s="238" t="s">
        <v>46</v>
      </c>
      <c r="BL19" s="255" t="s">
        <v>50</v>
      </c>
      <c r="BM19" s="238" t="s">
        <v>403</v>
      </c>
      <c r="BN19" s="255" t="s">
        <v>50</v>
      </c>
    </row>
    <row r="20" spans="1:66" ht="24.75" customHeight="1">
      <c r="A20" s="169"/>
      <c r="B20" s="170" t="s">
        <v>346</v>
      </c>
      <c r="C20" s="170"/>
      <c r="D20" s="210"/>
      <c r="E20" s="172"/>
      <c r="F20" s="172"/>
      <c r="G20" s="172" t="s">
        <v>347</v>
      </c>
      <c r="H20" s="210"/>
      <c r="I20" s="226" t="s">
        <v>362</v>
      </c>
      <c r="J20" s="220">
        <v>5.330018495370601</v>
      </c>
      <c r="K20" s="221"/>
      <c r="L20" s="182" t="s">
        <v>362</v>
      </c>
      <c r="M20" s="220">
        <v>11.5</v>
      </c>
      <c r="N20" s="207"/>
      <c r="O20" s="182" t="s">
        <v>362</v>
      </c>
      <c r="P20" s="227">
        <v>9.8</v>
      </c>
      <c r="Q20" s="207"/>
      <c r="R20" s="182" t="s">
        <v>362</v>
      </c>
      <c r="S20" s="222">
        <v>0.8</v>
      </c>
      <c r="T20" s="207"/>
      <c r="U20" s="182" t="s">
        <v>362</v>
      </c>
      <c r="V20" s="222">
        <v>2460362</v>
      </c>
      <c r="W20" s="241">
        <v>-6.027272525882621</v>
      </c>
      <c r="X20" s="210"/>
      <c r="Y20" s="226" t="s">
        <v>362</v>
      </c>
      <c r="Z20" s="263">
        <v>2438366</v>
      </c>
      <c r="AA20" s="264">
        <v>0.9801639790980143</v>
      </c>
      <c r="AB20" s="210"/>
      <c r="AC20" s="226" t="s">
        <v>362</v>
      </c>
      <c r="AD20" s="121"/>
      <c r="AE20" s="265"/>
      <c r="AF20" s="266"/>
      <c r="AG20" s="226" t="s">
        <v>362</v>
      </c>
      <c r="AH20" s="290">
        <v>39.5329153605016</v>
      </c>
      <c r="AI20" s="122">
        <v>-11.0408314424445</v>
      </c>
      <c r="AJ20" s="33"/>
      <c r="AK20" s="226" t="s">
        <v>362</v>
      </c>
      <c r="AL20" s="256">
        <v>189</v>
      </c>
      <c r="AM20" s="207">
        <v>29</v>
      </c>
      <c r="AN20" s="207">
        <v>25</v>
      </c>
      <c r="AO20" s="266"/>
      <c r="AP20" s="226" t="s">
        <v>362</v>
      </c>
      <c r="AQ20" s="256">
        <v>127</v>
      </c>
      <c r="AR20" s="207">
        <v>14</v>
      </c>
      <c r="AS20" s="207">
        <v>-16</v>
      </c>
      <c r="AT20" s="266"/>
      <c r="AU20" s="295" t="s">
        <v>363</v>
      </c>
      <c r="AV20" s="296" t="s">
        <v>364</v>
      </c>
      <c r="AW20" s="303">
        <v>88</v>
      </c>
      <c r="AX20" s="260">
        <v>3.529411764705884</v>
      </c>
      <c r="AY20" s="266"/>
      <c r="AZ20" s="297" t="s">
        <v>366</v>
      </c>
      <c r="BA20" s="296" t="s">
        <v>367</v>
      </c>
      <c r="BB20" s="242" t="s">
        <v>136</v>
      </c>
      <c r="BC20" s="260">
        <v>36.615107270579244</v>
      </c>
      <c r="BD20" s="33"/>
      <c r="BE20" s="295" t="s">
        <v>363</v>
      </c>
      <c r="BF20" s="296" t="s">
        <v>364</v>
      </c>
      <c r="BG20" s="303">
        <v>42</v>
      </c>
      <c r="BH20" s="260">
        <v>-17.647058823529406</v>
      </c>
      <c r="BJ20" s="182" t="s">
        <v>362</v>
      </c>
      <c r="BK20" s="256">
        <v>34215</v>
      </c>
      <c r="BL20" s="241">
        <v>2.83</v>
      </c>
      <c r="BM20" s="207">
        <v>10012</v>
      </c>
      <c r="BN20" s="323">
        <v>3.44</v>
      </c>
    </row>
    <row r="21" spans="1:66" ht="24.75" customHeight="1">
      <c r="A21" s="173" t="s">
        <v>352</v>
      </c>
      <c r="B21" s="174" t="s">
        <v>353</v>
      </c>
      <c r="C21" s="175" t="s">
        <v>354</v>
      </c>
      <c r="D21" s="186"/>
      <c r="E21" s="211" t="s">
        <v>352</v>
      </c>
      <c r="F21" s="174" t="s">
        <v>353</v>
      </c>
      <c r="G21" s="175" t="s">
        <v>354</v>
      </c>
      <c r="H21" s="186"/>
      <c r="I21" s="193" t="s">
        <v>365</v>
      </c>
      <c r="J21" s="220">
        <v>2.1790635010769632</v>
      </c>
      <c r="K21" s="186"/>
      <c r="L21" s="187" t="s">
        <v>365</v>
      </c>
      <c r="M21" s="220">
        <v>1.4761961264919252</v>
      </c>
      <c r="N21" s="207"/>
      <c r="O21" s="187" t="s">
        <v>365</v>
      </c>
      <c r="P21" s="222">
        <v>12.1</v>
      </c>
      <c r="Q21" s="207"/>
      <c r="R21" s="187" t="s">
        <v>365</v>
      </c>
      <c r="S21" s="222">
        <v>20.9</v>
      </c>
      <c r="T21" s="207"/>
      <c r="U21" s="187" t="s">
        <v>365</v>
      </c>
      <c r="V21" s="222">
        <v>411561.5</v>
      </c>
      <c r="W21" s="241">
        <v>4.262469093267396</v>
      </c>
      <c r="X21" s="194"/>
      <c r="Y21" s="187" t="s">
        <v>365</v>
      </c>
      <c r="Z21" s="267">
        <v>59826</v>
      </c>
      <c r="AA21" s="264">
        <v>26.88710258966256</v>
      </c>
      <c r="AB21" s="210"/>
      <c r="AC21" s="187" t="s">
        <v>365</v>
      </c>
      <c r="AD21" s="268"/>
      <c r="AE21" s="265"/>
      <c r="AF21" s="186"/>
      <c r="AG21" s="187" t="s">
        <v>365</v>
      </c>
      <c r="AH21" s="291">
        <v>37.94949</v>
      </c>
      <c r="AI21" s="92">
        <v>-2</v>
      </c>
      <c r="AJ21" s="33"/>
      <c r="AK21" s="187" t="s">
        <v>365</v>
      </c>
      <c r="AL21" s="188">
        <v>21</v>
      </c>
      <c r="AM21" s="278">
        <v>1</v>
      </c>
      <c r="AN21" s="278">
        <v>0</v>
      </c>
      <c r="AO21" s="186"/>
      <c r="AP21" s="187" t="s">
        <v>365</v>
      </c>
      <c r="AQ21" s="188">
        <v>13</v>
      </c>
      <c r="AR21" s="233">
        <v>0</v>
      </c>
      <c r="AS21" s="233">
        <v>-1</v>
      </c>
      <c r="AT21" s="186"/>
      <c r="AU21" s="297" t="s">
        <v>366</v>
      </c>
      <c r="AV21" s="296" t="s">
        <v>367</v>
      </c>
      <c r="AW21" s="242" t="s">
        <v>136</v>
      </c>
      <c r="AX21" s="260">
        <v>0.21366549908618646</v>
      </c>
      <c r="AY21" s="186"/>
      <c r="AZ21" s="295" t="s">
        <v>369</v>
      </c>
      <c r="BA21" s="296" t="s">
        <v>367</v>
      </c>
      <c r="BB21" s="242" t="s">
        <v>136</v>
      </c>
      <c r="BC21" s="304">
        <v>64.0581999806803</v>
      </c>
      <c r="BD21" s="33"/>
      <c r="BE21" s="297" t="s">
        <v>366</v>
      </c>
      <c r="BF21" s="296" t="s">
        <v>367</v>
      </c>
      <c r="BG21" s="242" t="s">
        <v>136</v>
      </c>
      <c r="BH21" s="260">
        <v>-5.600832812079531</v>
      </c>
      <c r="BJ21" s="187" t="s">
        <v>365</v>
      </c>
      <c r="BK21" s="188">
        <v>2215</v>
      </c>
      <c r="BL21" s="241">
        <v>2.22</v>
      </c>
      <c r="BM21" s="207">
        <v>861</v>
      </c>
      <c r="BN21" s="323">
        <v>21.1</v>
      </c>
    </row>
    <row r="22" spans="1:66" ht="24.75" customHeight="1">
      <c r="A22" s="178" t="s">
        <v>362</v>
      </c>
      <c r="B22" s="212"/>
      <c r="C22" s="213"/>
      <c r="D22" s="186"/>
      <c r="E22" s="182" t="s">
        <v>362</v>
      </c>
      <c r="F22" s="183"/>
      <c r="G22" s="186"/>
      <c r="H22" s="186"/>
      <c r="I22" s="187" t="s">
        <v>368</v>
      </c>
      <c r="J22" s="220">
        <v>10.520592297598437</v>
      </c>
      <c r="K22" s="186"/>
      <c r="L22" s="187" t="s">
        <v>368</v>
      </c>
      <c r="M22" s="220">
        <v>22.5897129943564</v>
      </c>
      <c r="N22" s="207"/>
      <c r="O22" s="187" t="s">
        <v>368</v>
      </c>
      <c r="P22" s="222">
        <v>7.4</v>
      </c>
      <c r="Q22" s="207"/>
      <c r="R22" s="187" t="s">
        <v>368</v>
      </c>
      <c r="S22" s="222">
        <v>76.1</v>
      </c>
      <c r="T22" s="207"/>
      <c r="U22" s="187" t="s">
        <v>368</v>
      </c>
      <c r="V22" s="222">
        <v>988367.5</v>
      </c>
      <c r="W22" s="241">
        <v>-7.789496762636916</v>
      </c>
      <c r="X22" s="194"/>
      <c r="Y22" s="187" t="s">
        <v>368</v>
      </c>
      <c r="Z22" s="267">
        <v>120560</v>
      </c>
      <c r="AA22" s="264">
        <v>11.279305888868386</v>
      </c>
      <c r="AB22" s="214"/>
      <c r="AC22" s="187" t="s">
        <v>368</v>
      </c>
      <c r="AD22" s="268"/>
      <c r="AE22" s="265"/>
      <c r="AF22" s="186"/>
      <c r="AG22" s="187" t="s">
        <v>368</v>
      </c>
      <c r="AH22" s="291">
        <v>39.92038</v>
      </c>
      <c r="AI22" s="37">
        <v>-3.4000000000000004</v>
      </c>
      <c r="AJ22" s="33"/>
      <c r="AK22" s="187" t="s">
        <v>368</v>
      </c>
      <c r="AL22" s="188">
        <v>53</v>
      </c>
      <c r="AM22" s="278">
        <v>3</v>
      </c>
      <c r="AN22" s="278">
        <v>4</v>
      </c>
      <c r="AO22" s="186"/>
      <c r="AP22" s="187" t="s">
        <v>368</v>
      </c>
      <c r="AQ22" s="188">
        <v>57</v>
      </c>
      <c r="AR22" s="233">
        <v>3</v>
      </c>
      <c r="AS22" s="233">
        <v>-2</v>
      </c>
      <c r="AT22" s="186"/>
      <c r="AU22" s="295" t="s">
        <v>369</v>
      </c>
      <c r="AV22" s="296" t="s">
        <v>367</v>
      </c>
      <c r="AW22" s="242" t="s">
        <v>136</v>
      </c>
      <c r="AX22" s="304">
        <v>-3.6029012021101314</v>
      </c>
      <c r="AY22" s="186"/>
      <c r="AZ22" s="295" t="s">
        <v>371</v>
      </c>
      <c r="BA22" s="296" t="s">
        <v>367</v>
      </c>
      <c r="BB22" s="242" t="s">
        <v>136</v>
      </c>
      <c r="BC22" s="304">
        <v>29.37428677216941</v>
      </c>
      <c r="BD22" s="33"/>
      <c r="BE22" s="295" t="s">
        <v>369</v>
      </c>
      <c r="BF22" s="296" t="s">
        <v>367</v>
      </c>
      <c r="BG22" s="242" t="s">
        <v>136</v>
      </c>
      <c r="BH22" s="304">
        <v>14.077254434092534</v>
      </c>
      <c r="BJ22" s="187" t="s">
        <v>368</v>
      </c>
      <c r="BK22" s="188">
        <v>11706</v>
      </c>
      <c r="BL22" s="241">
        <v>15.83</v>
      </c>
      <c r="BM22" s="207">
        <v>4170</v>
      </c>
      <c r="BN22" s="323">
        <v>11.12</v>
      </c>
    </row>
    <row r="23" spans="1:66" ht="24.75" customHeight="1">
      <c r="A23" s="184" t="s">
        <v>365</v>
      </c>
      <c r="B23" s="185"/>
      <c r="C23" s="186"/>
      <c r="D23" s="186"/>
      <c r="E23" s="187" t="s">
        <v>365</v>
      </c>
      <c r="F23" s="188"/>
      <c r="G23" s="186"/>
      <c r="H23" s="186"/>
      <c r="I23" s="190" t="s">
        <v>370</v>
      </c>
      <c r="J23" s="220">
        <v>2.491691326972873</v>
      </c>
      <c r="K23" s="186"/>
      <c r="L23" s="190" t="s">
        <v>370</v>
      </c>
      <c r="M23" s="220">
        <v>-12.200791853842762</v>
      </c>
      <c r="N23" s="207"/>
      <c r="O23" s="190" t="s">
        <v>370</v>
      </c>
      <c r="P23" s="222">
        <v>17.9</v>
      </c>
      <c r="Q23" s="207"/>
      <c r="R23" s="190" t="s">
        <v>370</v>
      </c>
      <c r="S23" s="222">
        <v>-46.6</v>
      </c>
      <c r="T23" s="207"/>
      <c r="U23" s="190" t="s">
        <v>370</v>
      </c>
      <c r="V23" s="222">
        <v>131239</v>
      </c>
      <c r="W23" s="241">
        <v>283.6948894866098</v>
      </c>
      <c r="X23" s="194"/>
      <c r="Y23" s="190" t="s">
        <v>370</v>
      </c>
      <c r="Z23" s="267">
        <v>76279</v>
      </c>
      <c r="AA23" s="264">
        <v>4.297473200612556</v>
      </c>
      <c r="AB23" s="214"/>
      <c r="AC23" s="190" t="s">
        <v>370</v>
      </c>
      <c r="AD23" s="268"/>
      <c r="AE23" s="265"/>
      <c r="AF23" s="186"/>
      <c r="AG23" s="190" t="s">
        <v>370</v>
      </c>
      <c r="AH23" s="291">
        <v>35.88715</v>
      </c>
      <c r="AI23" s="37">
        <v>-12.2</v>
      </c>
      <c r="AJ23" s="33"/>
      <c r="AK23" s="190" t="s">
        <v>370</v>
      </c>
      <c r="AL23" s="188">
        <v>22</v>
      </c>
      <c r="AM23" s="278">
        <v>2</v>
      </c>
      <c r="AN23" s="278">
        <v>3</v>
      </c>
      <c r="AO23" s="186"/>
      <c r="AP23" s="190" t="s">
        <v>370</v>
      </c>
      <c r="AQ23" s="188">
        <v>6</v>
      </c>
      <c r="AR23" s="233">
        <v>1</v>
      </c>
      <c r="AS23" s="233">
        <v>1</v>
      </c>
      <c r="AT23" s="186"/>
      <c r="AU23" s="295" t="s">
        <v>371</v>
      </c>
      <c r="AV23" s="296" t="s">
        <v>367</v>
      </c>
      <c r="AW23" s="242" t="s">
        <v>136</v>
      </c>
      <c r="AX23" s="304">
        <v>-2.2329959651390174</v>
      </c>
      <c r="AY23" s="186"/>
      <c r="AZ23" s="235" t="s">
        <v>12</v>
      </c>
      <c r="BA23" s="296" t="s">
        <v>367</v>
      </c>
      <c r="BB23" s="242" t="s">
        <v>136</v>
      </c>
      <c r="BC23" s="260">
        <v>-45.9</v>
      </c>
      <c r="BD23" s="33"/>
      <c r="BE23" s="295" t="s">
        <v>371</v>
      </c>
      <c r="BF23" s="296" t="s">
        <v>367</v>
      </c>
      <c r="BG23" s="242" t="s">
        <v>136</v>
      </c>
      <c r="BH23" s="260">
        <v>8.441751733738904</v>
      </c>
      <c r="BI23" s="318"/>
      <c r="BJ23" s="190" t="s">
        <v>370</v>
      </c>
      <c r="BK23" s="188">
        <v>2140</v>
      </c>
      <c r="BL23" s="241">
        <v>12.63</v>
      </c>
      <c r="BM23" s="207">
        <v>399</v>
      </c>
      <c r="BN23" s="323">
        <v>-3.86</v>
      </c>
    </row>
    <row r="24" spans="1:66" ht="24.75" customHeight="1">
      <c r="A24" s="184" t="s">
        <v>368</v>
      </c>
      <c r="B24" s="185"/>
      <c r="C24" s="186"/>
      <c r="D24" s="186"/>
      <c r="E24" s="187" t="s">
        <v>368</v>
      </c>
      <c r="F24" s="188"/>
      <c r="G24" s="186"/>
      <c r="H24" s="186"/>
      <c r="I24" s="190" t="s">
        <v>372</v>
      </c>
      <c r="J24" s="220">
        <v>2.7414852835265506</v>
      </c>
      <c r="K24" s="186"/>
      <c r="L24" s="190" t="s">
        <v>372</v>
      </c>
      <c r="M24" s="220">
        <v>2.1137546392118924</v>
      </c>
      <c r="N24" s="207"/>
      <c r="O24" s="190" t="s">
        <v>372</v>
      </c>
      <c r="P24" s="222">
        <v>22.6</v>
      </c>
      <c r="Q24" s="207"/>
      <c r="R24" s="190" t="s">
        <v>372</v>
      </c>
      <c r="S24" s="222">
        <v>-44.4</v>
      </c>
      <c r="T24" s="207"/>
      <c r="U24" s="192" t="s">
        <v>372</v>
      </c>
      <c r="V24" s="242" t="s">
        <v>136</v>
      </c>
      <c r="W24" s="242" t="s">
        <v>136</v>
      </c>
      <c r="X24" s="194"/>
      <c r="Y24" s="192" t="s">
        <v>372</v>
      </c>
      <c r="Z24" s="267">
        <v>45296</v>
      </c>
      <c r="AA24" s="264">
        <v>-1.0550689180628625</v>
      </c>
      <c r="AB24" s="234"/>
      <c r="AC24" s="192" t="s">
        <v>372</v>
      </c>
      <c r="AD24" s="268"/>
      <c r="AE24" s="265"/>
      <c r="AF24" s="186"/>
      <c r="AG24" s="192" t="s">
        <v>372</v>
      </c>
      <c r="AH24" s="291">
        <v>40.09236</v>
      </c>
      <c r="AI24" s="37">
        <v>-10.6</v>
      </c>
      <c r="AJ24" s="33"/>
      <c r="AK24" s="192" t="s">
        <v>372</v>
      </c>
      <c r="AL24" s="188">
        <v>3</v>
      </c>
      <c r="AM24" s="278">
        <v>1</v>
      </c>
      <c r="AN24" s="278">
        <v>0</v>
      </c>
      <c r="AO24" s="186"/>
      <c r="AP24" s="192" t="s">
        <v>372</v>
      </c>
      <c r="AQ24" s="188">
        <v>4</v>
      </c>
      <c r="AR24" s="233">
        <v>0</v>
      </c>
      <c r="AS24" s="233">
        <v>0</v>
      </c>
      <c r="AT24" s="186"/>
      <c r="AU24" s="235" t="s">
        <v>12</v>
      </c>
      <c r="AV24" s="296" t="s">
        <v>367</v>
      </c>
      <c r="AW24" s="242" t="s">
        <v>136</v>
      </c>
      <c r="AX24" s="260">
        <v>0.1</v>
      </c>
      <c r="AY24" s="186"/>
      <c r="AZ24" s="167" t="s">
        <v>374</v>
      </c>
      <c r="BA24" s="296" t="s">
        <v>367</v>
      </c>
      <c r="BB24" s="242" t="s">
        <v>136</v>
      </c>
      <c r="BC24" s="304">
        <v>-42.6</v>
      </c>
      <c r="BD24" s="224"/>
      <c r="BE24" s="235" t="s">
        <v>12</v>
      </c>
      <c r="BF24" s="296" t="s">
        <v>367</v>
      </c>
      <c r="BG24" s="242" t="s">
        <v>136</v>
      </c>
      <c r="BH24" s="312">
        <v>37</v>
      </c>
      <c r="BJ24" s="192" t="s">
        <v>372</v>
      </c>
      <c r="BK24" s="188">
        <v>842</v>
      </c>
      <c r="BL24" s="241">
        <v>0.24</v>
      </c>
      <c r="BM24" s="207">
        <v>164</v>
      </c>
      <c r="BN24" s="323">
        <v>-28.7</v>
      </c>
    </row>
    <row r="25" spans="1:66" ht="24.75" customHeight="1">
      <c r="A25" s="184" t="s">
        <v>370</v>
      </c>
      <c r="B25" s="185"/>
      <c r="C25" s="186"/>
      <c r="D25" s="186"/>
      <c r="E25" s="190" t="s">
        <v>370</v>
      </c>
      <c r="F25" s="188"/>
      <c r="G25" s="186"/>
      <c r="H25" s="186"/>
      <c r="I25" s="190" t="s">
        <v>373</v>
      </c>
      <c r="J25" s="220">
        <v>21.451587300352614</v>
      </c>
      <c r="K25" s="186"/>
      <c r="L25" s="190" t="s">
        <v>373</v>
      </c>
      <c r="M25" s="220">
        <v>27.541861865281223</v>
      </c>
      <c r="N25" s="207"/>
      <c r="O25" s="190" t="s">
        <v>373</v>
      </c>
      <c r="P25" s="222">
        <v>7.6</v>
      </c>
      <c r="Q25" s="207"/>
      <c r="R25" s="190" t="s">
        <v>373</v>
      </c>
      <c r="S25" s="222">
        <v>-15.1</v>
      </c>
      <c r="T25" s="207"/>
      <c r="U25" s="192" t="s">
        <v>373</v>
      </c>
      <c r="V25" s="222">
        <v>42447</v>
      </c>
      <c r="W25" s="241">
        <v>7.2408478815593424</v>
      </c>
      <c r="X25" s="194"/>
      <c r="Y25" s="192" t="s">
        <v>373</v>
      </c>
      <c r="Z25" s="267">
        <v>113818</v>
      </c>
      <c r="AA25" s="264">
        <v>-28.164249378321404</v>
      </c>
      <c r="AB25" s="269"/>
      <c r="AC25" s="192" t="s">
        <v>373</v>
      </c>
      <c r="AD25" s="268"/>
      <c r="AE25" s="265"/>
      <c r="AF25" s="186"/>
      <c r="AG25" s="192" t="s">
        <v>373</v>
      </c>
      <c r="AH25" s="291">
        <v>44.8758</v>
      </c>
      <c r="AI25" s="37">
        <v>-13.5</v>
      </c>
      <c r="AJ25" s="33"/>
      <c r="AK25" s="192" t="s">
        <v>373</v>
      </c>
      <c r="AL25" s="188">
        <v>16</v>
      </c>
      <c r="AM25" s="278">
        <v>6</v>
      </c>
      <c r="AN25" s="278">
        <v>5</v>
      </c>
      <c r="AO25" s="186"/>
      <c r="AP25" s="192" t="s">
        <v>373</v>
      </c>
      <c r="AQ25" s="188">
        <v>7</v>
      </c>
      <c r="AR25" s="233">
        <v>2</v>
      </c>
      <c r="AS25" s="233">
        <v>3</v>
      </c>
      <c r="AT25" s="186"/>
      <c r="AU25" s="167" t="s">
        <v>374</v>
      </c>
      <c r="AV25" s="296" t="s">
        <v>367</v>
      </c>
      <c r="AW25" s="242" t="s">
        <v>136</v>
      </c>
      <c r="AX25" s="304">
        <v>11.7</v>
      </c>
      <c r="AY25" s="186"/>
      <c r="AZ25" s="235" t="s">
        <v>11</v>
      </c>
      <c r="BA25" s="296" t="s">
        <v>367</v>
      </c>
      <c r="BB25" s="263">
        <v>15432.2</v>
      </c>
      <c r="BC25" s="260">
        <v>-61.4</v>
      </c>
      <c r="BD25" s="171"/>
      <c r="BE25" s="167" t="s">
        <v>374</v>
      </c>
      <c r="BF25" s="296" t="s">
        <v>367</v>
      </c>
      <c r="BG25" s="242" t="s">
        <v>136</v>
      </c>
      <c r="BH25" s="264">
        <v>-79</v>
      </c>
      <c r="BJ25" s="192" t="s">
        <v>373</v>
      </c>
      <c r="BK25" s="188">
        <v>3224</v>
      </c>
      <c r="BL25" s="241">
        <v>-4.78</v>
      </c>
      <c r="BM25" s="207">
        <v>679</v>
      </c>
      <c r="BN25" s="323">
        <v>0.44</v>
      </c>
    </row>
    <row r="26" spans="1:66" ht="24.75" customHeight="1">
      <c r="A26" s="191" t="s">
        <v>372</v>
      </c>
      <c r="B26" s="185"/>
      <c r="C26" s="186"/>
      <c r="D26" s="186"/>
      <c r="E26" s="192" t="s">
        <v>372</v>
      </c>
      <c r="F26" s="188"/>
      <c r="G26" s="186"/>
      <c r="H26" s="186"/>
      <c r="I26" s="187" t="s">
        <v>375</v>
      </c>
      <c r="J26" s="220">
        <v>4.901761442002974</v>
      </c>
      <c r="K26" s="186"/>
      <c r="L26" s="187" t="s">
        <v>375</v>
      </c>
      <c r="M26" s="220">
        <v>6.974464273664731</v>
      </c>
      <c r="N26" s="207"/>
      <c r="O26" s="187" t="s">
        <v>375</v>
      </c>
      <c r="P26" s="222">
        <v>11.3</v>
      </c>
      <c r="R26" s="187" t="s">
        <v>375</v>
      </c>
      <c r="S26" s="222">
        <v>59.3</v>
      </c>
      <c r="U26" s="193" t="s">
        <v>375</v>
      </c>
      <c r="V26" s="222">
        <v>27282</v>
      </c>
      <c r="W26" s="241">
        <v>-22.75327028710572</v>
      </c>
      <c r="X26" s="194"/>
      <c r="Y26" s="193" t="s">
        <v>375</v>
      </c>
      <c r="Z26" s="267">
        <v>58241</v>
      </c>
      <c r="AA26" s="264">
        <v>15.360694053797097</v>
      </c>
      <c r="AB26" s="269"/>
      <c r="AC26" s="193" t="s">
        <v>375</v>
      </c>
      <c r="AD26" s="268"/>
      <c r="AE26" s="265"/>
      <c r="AF26" s="186"/>
      <c r="AG26" s="193" t="s">
        <v>375</v>
      </c>
      <c r="AH26" s="291">
        <v>32.95556</v>
      </c>
      <c r="AI26" s="37">
        <v>-11.1</v>
      </c>
      <c r="AJ26" s="33"/>
      <c r="AK26" s="193" t="s">
        <v>375</v>
      </c>
      <c r="AL26" s="188">
        <v>7</v>
      </c>
      <c r="AM26" s="278">
        <v>0</v>
      </c>
      <c r="AN26" s="278">
        <v>-1</v>
      </c>
      <c r="AO26" s="186"/>
      <c r="AP26" s="193" t="s">
        <v>375</v>
      </c>
      <c r="AQ26" s="188">
        <v>4</v>
      </c>
      <c r="AR26" s="233">
        <v>0</v>
      </c>
      <c r="AS26" s="233">
        <v>-1</v>
      </c>
      <c r="AT26" s="186"/>
      <c r="AU26" s="235" t="s">
        <v>11</v>
      </c>
      <c r="AV26" s="296" t="s">
        <v>367</v>
      </c>
      <c r="AW26" s="263">
        <v>264051.9</v>
      </c>
      <c r="AX26" s="260">
        <v>10.9</v>
      </c>
      <c r="AY26" s="186"/>
      <c r="AZ26" s="295" t="s">
        <v>72</v>
      </c>
      <c r="BA26" s="296" t="s">
        <v>367</v>
      </c>
      <c r="BB26" s="263">
        <v>6543</v>
      </c>
      <c r="BC26" s="304">
        <v>19.73</v>
      </c>
      <c r="BD26" s="176"/>
      <c r="BE26" s="235" t="s">
        <v>11</v>
      </c>
      <c r="BF26" s="296" t="s">
        <v>367</v>
      </c>
      <c r="BG26" s="263">
        <v>10370</v>
      </c>
      <c r="BH26" s="260">
        <v>10.7</v>
      </c>
      <c r="BJ26" s="193" t="s">
        <v>375</v>
      </c>
      <c r="BK26" s="188">
        <v>884</v>
      </c>
      <c r="BL26" s="241">
        <v>-8.77</v>
      </c>
      <c r="BM26" s="207">
        <v>209</v>
      </c>
      <c r="BN26" s="323">
        <v>-31.02</v>
      </c>
    </row>
    <row r="27" spans="1:66" ht="24.75" customHeight="1">
      <c r="A27" s="191" t="s">
        <v>373</v>
      </c>
      <c r="B27" s="185"/>
      <c r="C27" s="186"/>
      <c r="D27" s="186"/>
      <c r="E27" s="192" t="s">
        <v>373</v>
      </c>
      <c r="F27" s="188"/>
      <c r="G27" s="186"/>
      <c r="H27" s="186"/>
      <c r="I27" s="187" t="s">
        <v>376</v>
      </c>
      <c r="J27" s="220">
        <v>-1.520001106636537</v>
      </c>
      <c r="K27" s="186"/>
      <c r="L27" s="187" t="s">
        <v>376</v>
      </c>
      <c r="M27" s="220">
        <v>9.178263033437535</v>
      </c>
      <c r="N27" s="207"/>
      <c r="O27" s="187" t="s">
        <v>376</v>
      </c>
      <c r="P27" s="222">
        <v>8.9</v>
      </c>
      <c r="Q27" s="207"/>
      <c r="R27" s="187" t="s">
        <v>376</v>
      </c>
      <c r="S27" s="222">
        <v>-3.6</v>
      </c>
      <c r="T27" s="207"/>
      <c r="U27" s="187" t="s">
        <v>376</v>
      </c>
      <c r="V27" s="222">
        <v>322419</v>
      </c>
      <c r="W27" s="241">
        <v>-23.53723782691596</v>
      </c>
      <c r="X27" s="194"/>
      <c r="Y27" s="187" t="s">
        <v>376</v>
      </c>
      <c r="Z27" s="267">
        <v>345646</v>
      </c>
      <c r="AA27" s="260">
        <v>-1.0738470168690117</v>
      </c>
      <c r="AB27" s="269"/>
      <c r="AC27" s="187" t="s">
        <v>376</v>
      </c>
      <c r="AD27" s="268"/>
      <c r="AE27" s="270"/>
      <c r="AF27" s="186"/>
      <c r="AG27" s="187" t="s">
        <v>376</v>
      </c>
      <c r="AH27" s="291">
        <v>39.28882</v>
      </c>
      <c r="AI27" s="37">
        <v>-10.9</v>
      </c>
      <c r="AJ27" s="33"/>
      <c r="AK27" s="187" t="s">
        <v>376</v>
      </c>
      <c r="AL27" s="188">
        <v>12</v>
      </c>
      <c r="AM27" s="233">
        <v>1</v>
      </c>
      <c r="AN27" s="233">
        <v>-1</v>
      </c>
      <c r="AO27" s="186"/>
      <c r="AP27" s="187" t="s">
        <v>376</v>
      </c>
      <c r="AQ27" s="188">
        <v>17</v>
      </c>
      <c r="AR27" s="233">
        <v>5</v>
      </c>
      <c r="AS27" s="233">
        <v>-4</v>
      </c>
      <c r="AT27" s="186"/>
      <c r="AU27" s="295" t="s">
        <v>72</v>
      </c>
      <c r="AV27" s="296" t="s">
        <v>367</v>
      </c>
      <c r="AW27" s="263">
        <v>34078.185</v>
      </c>
      <c r="AX27" s="304">
        <v>6.35805686464217</v>
      </c>
      <c r="AY27" s="186"/>
      <c r="AZ27" s="295" t="s">
        <v>74</v>
      </c>
      <c r="BA27" s="296" t="s">
        <v>378</v>
      </c>
      <c r="BB27" s="263"/>
      <c r="BC27" s="304"/>
      <c r="BD27" s="33"/>
      <c r="BE27" s="295" t="s">
        <v>72</v>
      </c>
      <c r="BF27" s="296" t="s">
        <v>367</v>
      </c>
      <c r="BG27" s="319" t="s">
        <v>136</v>
      </c>
      <c r="BH27" s="304" t="s">
        <v>136</v>
      </c>
      <c r="BJ27" s="187" t="s">
        <v>376</v>
      </c>
      <c r="BK27" s="188">
        <v>5942</v>
      </c>
      <c r="BL27" s="241">
        <v>1.64</v>
      </c>
      <c r="BM27" s="207">
        <v>1636</v>
      </c>
      <c r="BN27" s="323">
        <v>0.43</v>
      </c>
    </row>
    <row r="28" spans="1:66" ht="24.75" customHeight="1">
      <c r="A28" s="191" t="s">
        <v>375</v>
      </c>
      <c r="B28" s="185"/>
      <c r="C28" s="186"/>
      <c r="D28" s="194"/>
      <c r="E28" s="193" t="s">
        <v>375</v>
      </c>
      <c r="F28" s="188"/>
      <c r="G28" s="186"/>
      <c r="H28" s="194"/>
      <c r="I28" s="198" t="s">
        <v>377</v>
      </c>
      <c r="J28" s="223">
        <v>3.400256551699384</v>
      </c>
      <c r="K28" s="194"/>
      <c r="L28" s="198" t="s">
        <v>377</v>
      </c>
      <c r="M28" s="223">
        <v>17.461324051979073</v>
      </c>
      <c r="N28" s="207"/>
      <c r="O28" s="198" t="s">
        <v>377</v>
      </c>
      <c r="P28" s="228">
        <v>10.7</v>
      </c>
      <c r="Q28" s="207"/>
      <c r="R28" s="198" t="s">
        <v>377</v>
      </c>
      <c r="S28" s="222">
        <v>-40.7</v>
      </c>
      <c r="T28" s="207"/>
      <c r="U28" s="243" t="s">
        <v>377</v>
      </c>
      <c r="V28" s="222">
        <v>537046</v>
      </c>
      <c r="W28" s="244">
        <v>-10.11737297425761</v>
      </c>
      <c r="X28" s="194"/>
      <c r="Y28" s="198" t="s">
        <v>377</v>
      </c>
      <c r="Z28" s="271">
        <v>715084</v>
      </c>
      <c r="AA28" s="272">
        <v>-7.8979500363212995</v>
      </c>
      <c r="AB28" s="216"/>
      <c r="AC28" s="198" t="s">
        <v>377</v>
      </c>
      <c r="AD28" s="273"/>
      <c r="AE28" s="274"/>
      <c r="AF28" s="186"/>
      <c r="AG28" s="198" t="s">
        <v>377</v>
      </c>
      <c r="AH28" s="292">
        <v>37.13084</v>
      </c>
      <c r="AI28" s="37">
        <v>-6.800000000000001</v>
      </c>
      <c r="AJ28" s="33"/>
      <c r="AK28" s="198" t="s">
        <v>377</v>
      </c>
      <c r="AL28" s="199">
        <v>55</v>
      </c>
      <c r="AM28" s="285">
        <v>15</v>
      </c>
      <c r="AN28" s="285">
        <v>15</v>
      </c>
      <c r="AO28" s="186"/>
      <c r="AP28" s="198" t="s">
        <v>377</v>
      </c>
      <c r="AQ28" s="199">
        <v>19</v>
      </c>
      <c r="AR28" s="285">
        <v>3</v>
      </c>
      <c r="AS28" s="285">
        <v>-12</v>
      </c>
      <c r="AT28" s="186"/>
      <c r="AU28" s="295" t="s">
        <v>74</v>
      </c>
      <c r="AV28" s="296" t="s">
        <v>378</v>
      </c>
      <c r="AW28" s="263"/>
      <c r="AX28" s="304"/>
      <c r="AY28" s="186"/>
      <c r="AZ28" s="295" t="s">
        <v>380</v>
      </c>
      <c r="BA28" s="296" t="s">
        <v>378</v>
      </c>
      <c r="BB28" s="305">
        <v>152</v>
      </c>
      <c r="BC28" s="306">
        <v>-71.3</v>
      </c>
      <c r="BD28" s="186"/>
      <c r="BE28" s="295" t="s">
        <v>74</v>
      </c>
      <c r="BF28" s="296" t="s">
        <v>378</v>
      </c>
      <c r="BG28" s="319" t="s">
        <v>136</v>
      </c>
      <c r="BH28" s="304" t="s">
        <v>136</v>
      </c>
      <c r="BJ28" s="198" t="s">
        <v>377</v>
      </c>
      <c r="BK28" s="199">
        <v>7262</v>
      </c>
      <c r="BL28" s="244">
        <v>-9.83</v>
      </c>
      <c r="BM28" s="286">
        <v>1894</v>
      </c>
      <c r="BN28" s="244">
        <v>-3.61</v>
      </c>
    </row>
    <row r="29" spans="1:60" ht="24.75" customHeight="1">
      <c r="A29" s="184" t="s">
        <v>376</v>
      </c>
      <c r="B29" s="185"/>
      <c r="C29" s="194"/>
      <c r="D29" s="210"/>
      <c r="E29" s="187" t="s">
        <v>376</v>
      </c>
      <c r="F29" s="188"/>
      <c r="G29" s="186"/>
      <c r="H29" s="210"/>
      <c r="I29" s="187"/>
      <c r="J29" s="229"/>
      <c r="K29" s="230"/>
      <c r="L29" s="231"/>
      <c r="M29" s="231"/>
      <c r="N29" s="214"/>
      <c r="Q29" s="214"/>
      <c r="R29" s="245"/>
      <c r="S29" s="245"/>
      <c r="T29" s="214"/>
      <c r="U29" s="246"/>
      <c r="V29" s="246"/>
      <c r="W29" s="37"/>
      <c r="X29" s="37"/>
      <c r="Y29" s="258"/>
      <c r="Z29" s="259"/>
      <c r="AA29" s="260"/>
      <c r="AB29" s="216"/>
      <c r="AC29" s="34"/>
      <c r="AD29" s="110"/>
      <c r="AE29" s="110"/>
      <c r="AF29" s="34"/>
      <c r="AG29"/>
      <c r="AJ29" s="110"/>
      <c r="AK29" s="287"/>
      <c r="AL29" s="287"/>
      <c r="AM29" s="287"/>
      <c r="AN29" s="287"/>
      <c r="AO29" s="110"/>
      <c r="AT29" s="110"/>
      <c r="AU29" s="295" t="s">
        <v>380</v>
      </c>
      <c r="AV29" s="296" t="s">
        <v>378</v>
      </c>
      <c r="AW29" s="305">
        <v>3085</v>
      </c>
      <c r="AX29" s="306">
        <v>44</v>
      </c>
      <c r="AY29" s="110"/>
      <c r="AZ29" s="298" t="s">
        <v>383</v>
      </c>
      <c r="BA29" s="299" t="s">
        <v>404</v>
      </c>
      <c r="BB29" s="307" t="s">
        <v>136</v>
      </c>
      <c r="BC29" s="307" t="s">
        <v>136</v>
      </c>
      <c r="BD29" s="304"/>
      <c r="BE29" s="295" t="s">
        <v>381</v>
      </c>
      <c r="BF29" s="296" t="s">
        <v>382</v>
      </c>
      <c r="BG29" s="319" t="s">
        <v>136</v>
      </c>
      <c r="BH29" s="304" t="s">
        <v>136</v>
      </c>
    </row>
    <row r="30" spans="1:60" ht="24.75" customHeight="1">
      <c r="A30" s="195" t="s">
        <v>377</v>
      </c>
      <c r="B30" s="196"/>
      <c r="C30" s="197"/>
      <c r="D30" s="214"/>
      <c r="E30" s="198" t="s">
        <v>377</v>
      </c>
      <c r="F30" s="199"/>
      <c r="G30" s="197"/>
      <c r="H30" s="214"/>
      <c r="I30" s="187"/>
      <c r="J30" s="210"/>
      <c r="K30" s="181"/>
      <c r="L30" s="203"/>
      <c r="M30" s="232"/>
      <c r="N30" s="216"/>
      <c r="O30" s="216"/>
      <c r="Q30" s="216"/>
      <c r="R30" s="247"/>
      <c r="S30" s="247"/>
      <c r="T30" s="216"/>
      <c r="U30" s="248"/>
      <c r="V30" s="248"/>
      <c r="W30" s="34"/>
      <c r="X30" s="34"/>
      <c r="Y30" s="275"/>
      <c r="Z30" s="275"/>
      <c r="AA30" s="275"/>
      <c r="AB30" s="216"/>
      <c r="AC30" s="187"/>
      <c r="AD30" s="187"/>
      <c r="AJ30" s="214"/>
      <c r="AK30" s="214"/>
      <c r="AL30" s="214"/>
      <c r="AM30" s="214"/>
      <c r="AN30" s="214"/>
      <c r="AO30" s="187"/>
      <c r="AT30" s="187"/>
      <c r="AU30" s="298" t="s">
        <v>383</v>
      </c>
      <c r="AV30" s="299" t="s">
        <v>404</v>
      </c>
      <c r="AW30" s="307">
        <v>37.93396</v>
      </c>
      <c r="AX30" s="307">
        <v>-9.7</v>
      </c>
      <c r="AY30" s="187"/>
      <c r="BD30" s="186"/>
      <c r="BE30" s="295" t="s">
        <v>380</v>
      </c>
      <c r="BF30" s="296" t="s">
        <v>378</v>
      </c>
      <c r="BG30" s="242" t="s">
        <v>136</v>
      </c>
      <c r="BH30" s="242" t="s">
        <v>136</v>
      </c>
    </row>
    <row r="31" spans="1:60" ht="24.75" customHeight="1">
      <c r="A31" s="215"/>
      <c r="B31" s="215"/>
      <c r="C31" s="216"/>
      <c r="G31" s="214"/>
      <c r="J31" s="216">
        <v>29</v>
      </c>
      <c r="K31" s="216"/>
      <c r="L31" s="207"/>
      <c r="M31" s="233">
        <v>30</v>
      </c>
      <c r="N31" s="216"/>
      <c r="O31" s="216"/>
      <c r="P31" s="216">
        <v>31</v>
      </c>
      <c r="Q31" s="216"/>
      <c r="R31" s="207"/>
      <c r="S31" s="233">
        <v>32</v>
      </c>
      <c r="T31" s="216"/>
      <c r="U31" s="190"/>
      <c r="V31" s="216"/>
      <c r="W31" s="216">
        <v>33</v>
      </c>
      <c r="X31" s="216"/>
      <c r="Y31" s="190"/>
      <c r="Z31" s="110"/>
      <c r="AA31" s="216">
        <v>34</v>
      </c>
      <c r="AB31" s="34"/>
      <c r="AC31" s="258"/>
      <c r="AD31" s="259"/>
      <c r="AE31" s="276">
        <v>35</v>
      </c>
      <c r="AF31" s="187"/>
      <c r="AG31" s="187"/>
      <c r="AH31" s="233"/>
      <c r="AI31" s="187">
        <v>36</v>
      </c>
      <c r="AJ31" s="187"/>
      <c r="AK31" s="187"/>
      <c r="AL31" s="187"/>
      <c r="AM31" s="187"/>
      <c r="AN31" s="187">
        <v>37</v>
      </c>
      <c r="AO31" s="187"/>
      <c r="AP31" s="187"/>
      <c r="AQ31" s="233"/>
      <c r="AR31" s="187"/>
      <c r="AS31" s="187">
        <v>38</v>
      </c>
      <c r="AT31" s="187"/>
      <c r="AU31" s="300"/>
      <c r="AV31" s="300"/>
      <c r="AW31" s="300"/>
      <c r="AX31" s="300"/>
      <c r="AY31" s="187"/>
      <c r="BD31" s="186"/>
      <c r="BE31" s="298" t="s">
        <v>383</v>
      </c>
      <c r="BF31" s="299" t="s">
        <v>404</v>
      </c>
      <c r="BG31" s="316" t="s">
        <v>136</v>
      </c>
      <c r="BH31" s="316" t="s">
        <v>136</v>
      </c>
    </row>
    <row r="32" spans="1:60" ht="24.75" customHeight="1">
      <c r="A32" s="73"/>
      <c r="B32" s="73"/>
      <c r="C32" s="73"/>
      <c r="D32" s="33"/>
      <c r="E32" s="33"/>
      <c r="F32" s="33"/>
      <c r="G32" s="33"/>
      <c r="H32" s="33"/>
      <c r="I32" s="234"/>
      <c r="J32" s="34"/>
      <c r="K32" s="234"/>
      <c r="L32" s="33"/>
      <c r="M32" s="33"/>
      <c r="N32" s="216"/>
      <c r="O32" s="216"/>
      <c r="P32" s="216"/>
      <c r="Q32" s="216"/>
      <c r="R32" s="33"/>
      <c r="S32" s="33"/>
      <c r="T32" s="216"/>
      <c r="U32" s="207"/>
      <c r="V32" s="210"/>
      <c r="W32" s="187"/>
      <c r="X32" s="187"/>
      <c r="Y32" s="277"/>
      <c r="Z32" s="277"/>
      <c r="AA32" s="277"/>
      <c r="AB32" s="216"/>
      <c r="AC32" s="187"/>
      <c r="AD32" s="233"/>
      <c r="AE32" s="187"/>
      <c r="AG32" s="187"/>
      <c r="AH32" s="233"/>
      <c r="AI32" s="187"/>
      <c r="AJ32" s="187"/>
      <c r="AK32" s="187"/>
      <c r="AL32" s="187"/>
      <c r="AM32" s="187"/>
      <c r="AN32" s="187"/>
      <c r="AP32" s="187"/>
      <c r="AQ32" s="233"/>
      <c r="AR32" s="187"/>
      <c r="AS32" s="187"/>
      <c r="AU32" s="278"/>
      <c r="AV32" s="233"/>
      <c r="AW32" s="187"/>
      <c r="AX32" s="187"/>
      <c r="BD32" s="186"/>
      <c r="BE32" s="320"/>
      <c r="BF32" s="321"/>
      <c r="BG32" s="321"/>
      <c r="BH32" s="321"/>
    </row>
    <row r="33" spans="1:66" ht="24.75" customHeight="1">
      <c r="A33" s="34"/>
      <c r="B33" s="34"/>
      <c r="C33" s="34"/>
      <c r="D33" s="34"/>
      <c r="E33" s="34"/>
      <c r="F33" s="34"/>
      <c r="G33" s="34"/>
      <c r="H33" s="34"/>
      <c r="I33" s="187"/>
      <c r="J33" s="216"/>
      <c r="K33" s="216"/>
      <c r="L33" s="34"/>
      <c r="M33" s="34"/>
      <c r="N33" s="216"/>
      <c r="O33" s="216"/>
      <c r="P33" s="216"/>
      <c r="Q33" s="216"/>
      <c r="R33" s="34"/>
      <c r="T33" s="216"/>
      <c r="U33" s="207"/>
      <c r="V33" s="210"/>
      <c r="W33" s="187"/>
      <c r="X33" s="187"/>
      <c r="Y33" s="34"/>
      <c r="Z33" s="234"/>
      <c r="AA33" s="34"/>
      <c r="AB33" s="278"/>
      <c r="AC33" s="278"/>
      <c r="AD33" s="234"/>
      <c r="AE33" s="187"/>
      <c r="AG33" s="278"/>
      <c r="AH33" s="233"/>
      <c r="AI33" s="187"/>
      <c r="AJ33" s="187"/>
      <c r="AK33" s="187"/>
      <c r="AL33" s="187"/>
      <c r="AM33" s="187"/>
      <c r="AN33" s="187"/>
      <c r="AO33" s="187"/>
      <c r="AP33" s="278"/>
      <c r="AQ33" s="233"/>
      <c r="AR33" s="187"/>
      <c r="AS33" s="187"/>
      <c r="AT33" s="187"/>
      <c r="AV33" s="233"/>
      <c r="AW33" s="187"/>
      <c r="AX33" s="187">
        <v>39</v>
      </c>
      <c r="AY33" s="187"/>
      <c r="BC33" s="309">
        <v>40</v>
      </c>
      <c r="BD33" s="186"/>
      <c r="BE33" s="235"/>
      <c r="BF33" s="171"/>
      <c r="BG33" s="321"/>
      <c r="BH33" s="309">
        <v>41</v>
      </c>
      <c r="BI33" s="309"/>
      <c r="BJ33" s="309"/>
      <c r="BK33" s="309"/>
      <c r="BL33" s="309"/>
      <c r="BM33" s="309"/>
      <c r="BN33" s="309">
        <v>42</v>
      </c>
    </row>
    <row r="34" spans="9:60" ht="24.75" customHeight="1">
      <c r="I34" s="187"/>
      <c r="J34" s="216"/>
      <c r="K34" s="216"/>
      <c r="N34" s="216"/>
      <c r="O34" s="216"/>
      <c r="P34" s="216"/>
      <c r="Q34" s="216"/>
      <c r="T34" s="216"/>
      <c r="U34" s="233"/>
      <c r="V34" s="187"/>
      <c r="W34" s="187"/>
      <c r="X34" s="187"/>
      <c r="Z34" s="234"/>
      <c r="AA34" s="34"/>
      <c r="AB34" s="34"/>
      <c r="AD34" s="234"/>
      <c r="AE34" s="187"/>
      <c r="AH34" s="233"/>
      <c r="AI34" s="187"/>
      <c r="AJ34" s="187"/>
      <c r="AK34" s="187"/>
      <c r="AL34" s="187"/>
      <c r="AM34" s="187"/>
      <c r="AN34" s="187"/>
      <c r="AO34" s="187"/>
      <c r="AQ34" s="233"/>
      <c r="AR34" s="187"/>
      <c r="AS34" s="187"/>
      <c r="AT34" s="187"/>
      <c r="AU34" s="187"/>
      <c r="AV34" s="233"/>
      <c r="AW34" s="187"/>
      <c r="AX34" s="187"/>
      <c r="AY34" s="187"/>
      <c r="BD34" s="186"/>
      <c r="BE34" s="295"/>
      <c r="BF34" s="171"/>
      <c r="BG34" s="171"/>
      <c r="BH34" s="171"/>
    </row>
    <row r="35" spans="9:60" ht="24.75" customHeight="1">
      <c r="I35" s="187"/>
      <c r="J35" s="187"/>
      <c r="K35" s="187"/>
      <c r="N35" s="187"/>
      <c r="O35" s="187"/>
      <c r="P35" s="187"/>
      <c r="Q35" s="187"/>
      <c r="T35" s="187"/>
      <c r="U35" s="233"/>
      <c r="V35" s="110"/>
      <c r="W35" s="187"/>
      <c r="X35" s="187"/>
      <c r="Y35" s="187"/>
      <c r="Z35" s="234"/>
      <c r="AA35" s="187"/>
      <c r="AB35" s="187"/>
      <c r="AC35" s="187"/>
      <c r="AD35" s="234"/>
      <c r="AE35" s="187"/>
      <c r="AF35" s="187"/>
      <c r="AG35" s="187"/>
      <c r="AH35" s="233"/>
      <c r="AI35" s="187"/>
      <c r="AJ35" s="187"/>
      <c r="AK35" s="187"/>
      <c r="AL35" s="187"/>
      <c r="AM35" s="187"/>
      <c r="AN35" s="187"/>
      <c r="AO35" s="187"/>
      <c r="AP35" s="187"/>
      <c r="AQ35" s="233"/>
      <c r="AR35" s="187"/>
      <c r="AS35" s="187"/>
      <c r="AT35" s="187"/>
      <c r="AU35" s="187"/>
      <c r="AV35" s="233"/>
      <c r="AW35" s="187"/>
      <c r="AX35" s="187"/>
      <c r="AY35" s="187"/>
      <c r="BD35" s="194"/>
      <c r="BE35" s="322"/>
      <c r="BF35" s="171"/>
      <c r="BG35" s="171"/>
      <c r="BH35" s="171"/>
    </row>
    <row r="36" spans="1:60" ht="24.75" customHeight="1">
      <c r="A36" s="187"/>
      <c r="B36" s="187"/>
      <c r="C36" s="187"/>
      <c r="D36" s="187"/>
      <c r="E36" s="187"/>
      <c r="F36" s="187"/>
      <c r="G36" s="187"/>
      <c r="H36" s="187"/>
      <c r="I36" s="235"/>
      <c r="J36" s="235"/>
      <c r="K36" s="235"/>
      <c r="L36" s="187"/>
      <c r="M36" s="187"/>
      <c r="N36" s="187"/>
      <c r="O36" s="187"/>
      <c r="P36" s="187"/>
      <c r="Q36" s="187"/>
      <c r="R36" s="187"/>
      <c r="S36" s="187"/>
      <c r="T36" s="187"/>
      <c r="U36" s="233"/>
      <c r="V36" s="187"/>
      <c r="W36" s="187"/>
      <c r="X36" s="187"/>
      <c r="Y36" s="187"/>
      <c r="Z36" s="234"/>
      <c r="AA36" s="187"/>
      <c r="AB36" s="187"/>
      <c r="AC36" s="187"/>
      <c r="AD36" s="234"/>
      <c r="AE36" s="187"/>
      <c r="AF36" s="187"/>
      <c r="AG36" s="187"/>
      <c r="AH36" s="233"/>
      <c r="AI36" s="187"/>
      <c r="AJ36" s="187"/>
      <c r="AK36" s="187"/>
      <c r="AL36" s="187"/>
      <c r="AM36" s="187"/>
      <c r="AN36" s="187"/>
      <c r="AO36" s="187"/>
      <c r="AP36" s="187"/>
      <c r="AQ36" s="233"/>
      <c r="AR36" s="187"/>
      <c r="AS36" s="187"/>
      <c r="AT36" s="187"/>
      <c r="AU36" s="187"/>
      <c r="AV36" s="233"/>
      <c r="AW36" s="233"/>
      <c r="AX36" s="233"/>
      <c r="AY36" s="187"/>
      <c r="BD36" s="110"/>
      <c r="BE36" s="322"/>
      <c r="BF36" s="171"/>
      <c r="BG36" s="171"/>
      <c r="BH36" s="171"/>
    </row>
    <row r="37" spans="1:56" ht="24.75" customHeight="1">
      <c r="A37" s="187"/>
      <c r="B37" s="187"/>
      <c r="C37" s="187"/>
      <c r="D37" s="187"/>
      <c r="E37" s="187"/>
      <c r="F37" s="187"/>
      <c r="G37" s="187"/>
      <c r="H37" s="187"/>
      <c r="I37" s="187"/>
      <c r="J37" s="187"/>
      <c r="K37" s="187"/>
      <c r="L37" s="187"/>
      <c r="M37" s="187"/>
      <c r="N37" s="187"/>
      <c r="O37" s="187"/>
      <c r="P37" s="187"/>
      <c r="Q37" s="187"/>
      <c r="R37" s="187"/>
      <c r="S37" s="187"/>
      <c r="T37" s="187"/>
      <c r="U37" s="233"/>
      <c r="V37" s="233"/>
      <c r="W37" s="187"/>
      <c r="X37" s="187"/>
      <c r="Y37" s="187"/>
      <c r="Z37" s="234"/>
      <c r="AA37" s="187"/>
      <c r="AB37" s="187"/>
      <c r="AC37" s="187"/>
      <c r="AD37" s="234"/>
      <c r="AE37" s="233"/>
      <c r="AF37" s="233"/>
      <c r="AG37" s="187"/>
      <c r="AH37" s="233"/>
      <c r="AI37" s="233"/>
      <c r="AJ37" s="233"/>
      <c r="AK37" s="233"/>
      <c r="AL37" s="233"/>
      <c r="AM37" s="233"/>
      <c r="AN37" s="233"/>
      <c r="AO37" s="233"/>
      <c r="AP37" s="187"/>
      <c r="AQ37" s="233"/>
      <c r="AR37" s="233"/>
      <c r="AS37" s="233"/>
      <c r="AT37" s="233"/>
      <c r="AU37" s="187"/>
      <c r="AV37" s="187"/>
      <c r="AW37" s="187"/>
      <c r="AX37" s="187"/>
      <c r="AY37" s="233"/>
      <c r="AZ37" s="132"/>
      <c r="BA37" s="132"/>
      <c r="BB37" s="132"/>
      <c r="BC37" s="34"/>
      <c r="BD37" s="214"/>
    </row>
    <row r="38" spans="1:56" ht="24.75" customHeight="1">
      <c r="A38" s="187"/>
      <c r="B38" s="187"/>
      <c r="C38" s="187"/>
      <c r="D38" s="187"/>
      <c r="E38" s="187"/>
      <c r="F38" s="187"/>
      <c r="G38" s="187"/>
      <c r="H38" s="187"/>
      <c r="I38" s="187"/>
      <c r="J38" s="234"/>
      <c r="K38" s="187"/>
      <c r="L38" s="187"/>
      <c r="M38" s="187"/>
      <c r="N38" s="187"/>
      <c r="O38" s="187"/>
      <c r="P38" s="187"/>
      <c r="Q38" s="187"/>
      <c r="R38" s="187"/>
      <c r="S38" s="187"/>
      <c r="T38" s="187"/>
      <c r="U38" s="187"/>
      <c r="V38" s="187"/>
      <c r="W38" s="187"/>
      <c r="X38" s="187"/>
      <c r="Y38" s="187"/>
      <c r="Z38" s="234"/>
      <c r="AA38" s="187"/>
      <c r="AB38" s="187"/>
      <c r="AC38" s="187"/>
      <c r="AD38" s="234"/>
      <c r="AE38" s="187"/>
      <c r="AF38" s="187"/>
      <c r="AG38" s="187"/>
      <c r="AH38" s="187"/>
      <c r="AI38" s="187"/>
      <c r="AJ38" s="187"/>
      <c r="AK38" s="187"/>
      <c r="AL38" s="187"/>
      <c r="AM38" s="187"/>
      <c r="AN38" s="187"/>
      <c r="AO38" s="187"/>
      <c r="AP38" s="187"/>
      <c r="AQ38" s="187"/>
      <c r="AR38" s="187"/>
      <c r="AS38" s="187"/>
      <c r="AT38" s="187"/>
      <c r="AU38" s="187"/>
      <c r="AV38" s="187"/>
      <c r="AW38" s="187"/>
      <c r="AX38" s="187"/>
      <c r="AY38" s="187"/>
      <c r="AZ38" s="73"/>
      <c r="BD38" s="187"/>
    </row>
    <row r="39" spans="1:52" ht="14.25">
      <c r="A39" s="187"/>
      <c r="B39" s="187"/>
      <c r="C39" s="187"/>
      <c r="D39" s="187"/>
      <c r="E39" s="187"/>
      <c r="F39" s="187"/>
      <c r="G39" s="187"/>
      <c r="H39" s="187"/>
      <c r="I39" s="187"/>
      <c r="J39" s="187"/>
      <c r="K39" s="187"/>
      <c r="L39" s="187"/>
      <c r="M39" s="187"/>
      <c r="N39" s="187"/>
      <c r="O39" s="187"/>
      <c r="P39" s="187"/>
      <c r="Q39" s="187"/>
      <c r="R39" s="187"/>
      <c r="S39" s="187"/>
      <c r="T39" s="187"/>
      <c r="U39" s="187"/>
      <c r="V39" s="187"/>
      <c r="W39" s="187"/>
      <c r="X39" s="187"/>
      <c r="Y39" s="187"/>
      <c r="Z39" s="234"/>
      <c r="AA39" s="187"/>
      <c r="AB39" s="187"/>
      <c r="AC39" s="187"/>
      <c r="AD39" s="234"/>
      <c r="AE39" s="187"/>
      <c r="AF39" s="187"/>
      <c r="AG39" s="187"/>
      <c r="AH39" s="187"/>
      <c r="AI39" s="187"/>
      <c r="AJ39" s="187"/>
      <c r="AK39" s="187"/>
      <c r="AL39" s="187"/>
      <c r="AM39" s="187"/>
      <c r="AN39" s="187"/>
      <c r="AO39" s="187"/>
      <c r="AP39" s="187"/>
      <c r="AQ39" s="187"/>
      <c r="AR39" s="187"/>
      <c r="AS39" s="187"/>
      <c r="AT39" s="187"/>
      <c r="AU39" s="187"/>
      <c r="AV39" s="187"/>
      <c r="AW39" s="187"/>
      <c r="AX39" s="187"/>
      <c r="AY39" s="187"/>
      <c r="AZ39" s="73"/>
    </row>
    <row r="40" spans="1:56" ht="14.25">
      <c r="A40" s="187"/>
      <c r="B40" s="187"/>
      <c r="C40" s="187"/>
      <c r="D40" s="187"/>
      <c r="E40" s="187"/>
      <c r="F40" s="187"/>
      <c r="G40" s="187"/>
      <c r="H40" s="187"/>
      <c r="I40" s="187"/>
      <c r="J40" s="187"/>
      <c r="K40" s="187"/>
      <c r="L40" s="187"/>
      <c r="M40" s="187"/>
      <c r="N40" s="187"/>
      <c r="O40" s="187"/>
      <c r="P40" s="187"/>
      <c r="Q40" s="187"/>
      <c r="R40" s="187"/>
      <c r="S40" s="187"/>
      <c r="T40" s="187"/>
      <c r="U40" s="187"/>
      <c r="V40" s="187"/>
      <c r="W40" s="187"/>
      <c r="X40" s="187"/>
      <c r="Y40" s="187"/>
      <c r="Z40" s="234"/>
      <c r="AA40" s="187"/>
      <c r="AB40" s="187"/>
      <c r="AC40" s="187"/>
      <c r="AD40" s="234"/>
      <c r="AE40" s="187"/>
      <c r="AF40" s="187"/>
      <c r="AG40" s="187"/>
      <c r="AH40" s="187"/>
      <c r="AI40" s="187"/>
      <c r="AJ40" s="187"/>
      <c r="AK40" s="187"/>
      <c r="AL40" s="187"/>
      <c r="AM40" s="187"/>
      <c r="AN40" s="187"/>
      <c r="AO40" s="187"/>
      <c r="AP40" s="187"/>
      <c r="AQ40" s="187"/>
      <c r="AR40" s="187"/>
      <c r="AS40" s="187"/>
      <c r="AT40" s="187"/>
      <c r="AU40" s="187"/>
      <c r="AV40" s="187"/>
      <c r="AW40" s="187"/>
      <c r="AX40" s="187"/>
      <c r="AY40" s="187"/>
      <c r="AZ40" s="73"/>
      <c r="BD40" s="187"/>
    </row>
    <row r="41" spans="1:56" ht="14.25">
      <c r="A41" s="187"/>
      <c r="B41" s="187"/>
      <c r="C41" s="187"/>
      <c r="D41" s="187"/>
      <c r="E41" s="187"/>
      <c r="F41" s="187"/>
      <c r="G41" s="187"/>
      <c r="H41" s="187"/>
      <c r="I41" s="187"/>
      <c r="J41" s="187"/>
      <c r="K41" s="187"/>
      <c r="L41" s="187"/>
      <c r="M41" s="187"/>
      <c r="N41" s="187"/>
      <c r="O41" s="187"/>
      <c r="P41" s="187"/>
      <c r="Q41" s="187"/>
      <c r="R41" s="187"/>
      <c r="S41" s="187"/>
      <c r="T41" s="187"/>
      <c r="U41" s="187"/>
      <c r="V41" s="187"/>
      <c r="W41" s="187"/>
      <c r="X41" s="187"/>
      <c r="Y41" s="187"/>
      <c r="Z41" s="187"/>
      <c r="AA41" s="187"/>
      <c r="AB41" s="187"/>
      <c r="AC41" s="187"/>
      <c r="AD41" s="187"/>
      <c r="AE41" s="187"/>
      <c r="AF41" s="187"/>
      <c r="AG41" s="187"/>
      <c r="AH41" s="187"/>
      <c r="AI41" s="187"/>
      <c r="AJ41" s="187"/>
      <c r="AK41" s="187"/>
      <c r="AL41" s="187"/>
      <c r="AM41" s="187"/>
      <c r="AN41" s="187"/>
      <c r="AO41" s="187"/>
      <c r="AP41" s="187"/>
      <c r="AQ41" s="187"/>
      <c r="AR41" s="187"/>
      <c r="AS41" s="187"/>
      <c r="AT41" s="187"/>
      <c r="AU41" s="187"/>
      <c r="AV41" s="187"/>
      <c r="AW41" s="187"/>
      <c r="AX41" s="187"/>
      <c r="AY41" s="187"/>
      <c r="AZ41" s="73"/>
      <c r="BD41" s="187"/>
    </row>
    <row r="42" spans="1:56" ht="14.25">
      <c r="A42" s="187"/>
      <c r="B42" s="187"/>
      <c r="C42" s="187"/>
      <c r="D42" s="187"/>
      <c r="E42" s="187"/>
      <c r="F42" s="187"/>
      <c r="G42" s="187"/>
      <c r="H42" s="187"/>
      <c r="I42" s="187"/>
      <c r="J42" s="187"/>
      <c r="K42" s="187"/>
      <c r="L42" s="187"/>
      <c r="M42" s="187"/>
      <c r="N42" s="187"/>
      <c r="O42" s="187"/>
      <c r="P42" s="187"/>
      <c r="Q42" s="187"/>
      <c r="R42" s="187"/>
      <c r="S42" s="187"/>
      <c r="T42" s="187"/>
      <c r="U42" s="187"/>
      <c r="V42" s="187"/>
      <c r="W42" s="187"/>
      <c r="X42" s="187"/>
      <c r="Y42" s="187"/>
      <c r="Z42" s="187"/>
      <c r="AA42" s="187"/>
      <c r="AB42" s="187"/>
      <c r="AC42" s="187"/>
      <c r="AD42" s="187"/>
      <c r="AE42" s="187"/>
      <c r="AF42" s="187"/>
      <c r="AG42" s="187"/>
      <c r="AH42" s="187"/>
      <c r="AI42" s="187"/>
      <c r="AJ42" s="187"/>
      <c r="AK42" s="187"/>
      <c r="AL42" s="187"/>
      <c r="AM42" s="187"/>
      <c r="AN42" s="187"/>
      <c r="AO42" s="187"/>
      <c r="AP42" s="187"/>
      <c r="AQ42" s="187"/>
      <c r="AR42" s="187"/>
      <c r="AS42" s="187"/>
      <c r="AT42" s="187"/>
      <c r="AU42" s="187"/>
      <c r="AV42" s="187"/>
      <c r="AW42" s="187"/>
      <c r="AX42" s="187"/>
      <c r="AY42" s="187"/>
      <c r="AZ42" s="73"/>
      <c r="BD42" s="187"/>
    </row>
    <row r="43" spans="1:56" ht="14.25">
      <c r="A43" s="187"/>
      <c r="B43" s="187"/>
      <c r="C43" s="187"/>
      <c r="D43" s="187"/>
      <c r="E43" s="187"/>
      <c r="F43" s="187"/>
      <c r="G43" s="187"/>
      <c r="H43" s="187"/>
      <c r="I43" s="187"/>
      <c r="J43" s="187"/>
      <c r="K43" s="187"/>
      <c r="L43" s="187"/>
      <c r="M43" s="187"/>
      <c r="N43" s="187"/>
      <c r="O43" s="187"/>
      <c r="P43" s="187"/>
      <c r="Q43" s="187"/>
      <c r="R43" s="187"/>
      <c r="S43" s="187"/>
      <c r="T43" s="187"/>
      <c r="U43" s="187"/>
      <c r="V43" s="187"/>
      <c r="W43" s="187"/>
      <c r="X43" s="187"/>
      <c r="Y43" s="187"/>
      <c r="Z43" s="187"/>
      <c r="AA43" s="187"/>
      <c r="AB43" s="187"/>
      <c r="AC43" s="187"/>
      <c r="AD43" s="187"/>
      <c r="AE43" s="187"/>
      <c r="AF43" s="187"/>
      <c r="AG43" s="187"/>
      <c r="AH43" s="187"/>
      <c r="AI43" s="187"/>
      <c r="AJ43" s="187"/>
      <c r="AK43" s="187"/>
      <c r="AL43" s="187"/>
      <c r="AM43" s="187"/>
      <c r="AN43" s="187"/>
      <c r="AO43" s="187"/>
      <c r="AP43" s="187"/>
      <c r="AQ43" s="187"/>
      <c r="AR43" s="187"/>
      <c r="AS43" s="187"/>
      <c r="AT43" s="187"/>
      <c r="AU43" s="187"/>
      <c r="AV43" s="187"/>
      <c r="AW43" s="187"/>
      <c r="AX43" s="187"/>
      <c r="AY43" s="187"/>
      <c r="BD43" s="187"/>
    </row>
    <row r="44" spans="1:56" ht="14.25">
      <c r="A44" s="187"/>
      <c r="B44" s="187"/>
      <c r="C44" s="187"/>
      <c r="D44" s="187"/>
      <c r="E44" s="187"/>
      <c r="F44" s="187"/>
      <c r="G44" s="187"/>
      <c r="H44" s="187"/>
      <c r="I44" s="187"/>
      <c r="J44" s="187"/>
      <c r="K44" s="187"/>
      <c r="L44" s="187"/>
      <c r="M44" s="187"/>
      <c r="N44" s="187"/>
      <c r="O44" s="187"/>
      <c r="P44" s="187"/>
      <c r="Q44" s="187"/>
      <c r="R44" s="187"/>
      <c r="S44" s="187"/>
      <c r="T44" s="187"/>
      <c r="U44" s="187"/>
      <c r="V44" s="187"/>
      <c r="W44" s="187"/>
      <c r="X44" s="187"/>
      <c r="Y44" s="187"/>
      <c r="Z44" s="187"/>
      <c r="AA44" s="187"/>
      <c r="AB44" s="187"/>
      <c r="AC44" s="187"/>
      <c r="AD44" s="187"/>
      <c r="AE44" s="187"/>
      <c r="AF44" s="187"/>
      <c r="AG44" s="187"/>
      <c r="AH44" s="187"/>
      <c r="AI44" s="187"/>
      <c r="AJ44" s="187"/>
      <c r="AK44" s="187"/>
      <c r="AL44" s="187"/>
      <c r="AM44" s="187"/>
      <c r="AN44" s="187"/>
      <c r="AO44" s="187"/>
      <c r="AP44" s="187"/>
      <c r="AQ44" s="187"/>
      <c r="AR44" s="187"/>
      <c r="AS44" s="187"/>
      <c r="AT44" s="187"/>
      <c r="AU44" s="187"/>
      <c r="AV44" s="187"/>
      <c r="AW44" s="187"/>
      <c r="AY44" s="187"/>
      <c r="BD44" s="187"/>
    </row>
    <row r="45" spans="1:49" ht="14.25">
      <c r="A45" s="187"/>
      <c r="B45" s="187"/>
      <c r="C45" s="187"/>
      <c r="D45" s="187"/>
      <c r="E45" s="187"/>
      <c r="F45" s="187"/>
      <c r="G45" s="187"/>
      <c r="H45" s="187"/>
      <c r="I45" s="187"/>
      <c r="J45" s="187"/>
      <c r="K45" s="187"/>
      <c r="L45" s="187"/>
      <c r="M45" s="187"/>
      <c r="N45" s="187"/>
      <c r="O45" s="187"/>
      <c r="P45" s="187"/>
      <c r="Q45" s="187"/>
      <c r="R45" s="187"/>
      <c r="S45" s="187"/>
      <c r="T45" s="187"/>
      <c r="U45" s="187"/>
      <c r="V45" s="187"/>
      <c r="W45" s="187"/>
      <c r="X45" s="187"/>
      <c r="Y45" s="187"/>
      <c r="Z45" s="187"/>
      <c r="AA45" s="187"/>
      <c r="AB45" s="187"/>
      <c r="AC45" s="187"/>
      <c r="AD45" s="187"/>
      <c r="AE45" s="187"/>
      <c r="AG45" s="187"/>
      <c r="AH45" s="187"/>
      <c r="AI45" s="187"/>
      <c r="AJ45" s="187"/>
      <c r="AK45" s="187"/>
      <c r="AL45" s="187"/>
      <c r="AM45" s="187"/>
      <c r="AN45" s="187"/>
      <c r="AP45" s="187"/>
      <c r="AQ45" s="187"/>
      <c r="AR45" s="187"/>
      <c r="AS45" s="187"/>
      <c r="AU45" s="187"/>
      <c r="AV45" s="187"/>
      <c r="AW45" s="187"/>
    </row>
    <row r="46" spans="1:49" ht="14.25">
      <c r="A46" s="187"/>
      <c r="B46" s="187"/>
      <c r="C46" s="187"/>
      <c r="D46" s="187"/>
      <c r="E46" s="187"/>
      <c r="F46" s="187"/>
      <c r="G46" s="187"/>
      <c r="H46" s="187"/>
      <c r="I46" s="187"/>
      <c r="J46" s="187"/>
      <c r="K46" s="187"/>
      <c r="L46" s="187"/>
      <c r="M46" s="187"/>
      <c r="N46" s="187"/>
      <c r="O46" s="187"/>
      <c r="P46" s="187"/>
      <c r="Q46" s="187"/>
      <c r="R46" s="187"/>
      <c r="S46" s="187"/>
      <c r="T46" s="187"/>
      <c r="U46" s="187"/>
      <c r="V46" s="187"/>
      <c r="W46" s="187"/>
      <c r="X46" s="187"/>
      <c r="Y46" s="187"/>
      <c r="Z46" s="187"/>
      <c r="AA46" s="187"/>
      <c r="AB46" s="187"/>
      <c r="AC46" s="187"/>
      <c r="AD46" s="187"/>
      <c r="AE46" s="187"/>
      <c r="AG46" s="187"/>
      <c r="AH46" s="187"/>
      <c r="AI46" s="187"/>
      <c r="AJ46" s="187"/>
      <c r="AK46" s="187"/>
      <c r="AL46" s="187"/>
      <c r="AM46" s="187"/>
      <c r="AN46" s="187"/>
      <c r="AP46" s="187"/>
      <c r="AQ46" s="187"/>
      <c r="AR46" s="187"/>
      <c r="AS46" s="187"/>
      <c r="AU46" s="187"/>
      <c r="AV46" s="187"/>
      <c r="AW46" s="187"/>
    </row>
    <row r="47" spans="1:49" ht="14.25">
      <c r="A47" s="187"/>
      <c r="B47" s="187"/>
      <c r="C47" s="187"/>
      <c r="D47" s="187"/>
      <c r="E47" s="187"/>
      <c r="F47" s="187"/>
      <c r="G47" s="187"/>
      <c r="H47" s="187"/>
      <c r="I47" s="187"/>
      <c r="J47" s="187"/>
      <c r="K47" s="187"/>
      <c r="L47" s="187"/>
      <c r="M47" s="187"/>
      <c r="N47" s="187"/>
      <c r="O47" s="187"/>
      <c r="P47" s="187"/>
      <c r="Q47" s="187"/>
      <c r="R47" s="187"/>
      <c r="S47" s="187"/>
      <c r="T47" s="187"/>
      <c r="U47" s="187"/>
      <c r="V47" s="187"/>
      <c r="W47" s="187"/>
      <c r="X47" s="187"/>
      <c r="Y47" s="187"/>
      <c r="Z47" s="187"/>
      <c r="AA47" s="187"/>
      <c r="AB47" s="187"/>
      <c r="AC47" s="187"/>
      <c r="AD47" s="187"/>
      <c r="AE47" s="187"/>
      <c r="AG47" s="187"/>
      <c r="AH47" s="187"/>
      <c r="AI47" s="187"/>
      <c r="AJ47" s="187"/>
      <c r="AK47" s="187"/>
      <c r="AL47" s="187"/>
      <c r="AM47" s="187"/>
      <c r="AN47" s="187"/>
      <c r="AP47" s="187"/>
      <c r="AQ47" s="187"/>
      <c r="AR47" s="187"/>
      <c r="AS47" s="187"/>
      <c r="AU47" s="187"/>
      <c r="AV47" s="187"/>
      <c r="AW47" s="187"/>
    </row>
    <row r="48" spans="11:49" ht="14.25">
      <c r="K48" s="187"/>
      <c r="U48" s="187"/>
      <c r="V48" s="187"/>
      <c r="AC48" s="187"/>
      <c r="AD48" s="187"/>
      <c r="AE48" s="187"/>
      <c r="AG48" s="187"/>
      <c r="AH48" s="187"/>
      <c r="AI48" s="187"/>
      <c r="AJ48" s="187"/>
      <c r="AK48" s="187"/>
      <c r="AL48" s="187"/>
      <c r="AM48" s="187"/>
      <c r="AN48" s="187"/>
      <c r="AP48" s="187"/>
      <c r="AQ48" s="187"/>
      <c r="AR48" s="187"/>
      <c r="AS48" s="187"/>
      <c r="AU48" s="187"/>
      <c r="AV48" s="187"/>
      <c r="AW48" s="187"/>
    </row>
    <row r="49" spans="11:45" ht="14.25">
      <c r="K49" s="187"/>
      <c r="U49" s="187"/>
      <c r="V49" s="187"/>
      <c r="AC49" s="187"/>
      <c r="AD49" s="187"/>
      <c r="AE49" s="187"/>
      <c r="AG49" s="187"/>
      <c r="AH49" s="187"/>
      <c r="AI49" s="187"/>
      <c r="AJ49" s="187"/>
      <c r="AK49" s="187"/>
      <c r="AL49" s="187"/>
      <c r="AM49" s="187"/>
      <c r="AN49" s="187"/>
      <c r="AP49" s="187"/>
      <c r="AQ49" s="187"/>
      <c r="AR49" s="187"/>
      <c r="AS49" s="187"/>
    </row>
    <row r="50" ht="14.25">
      <c r="K50" s="187"/>
    </row>
    <row r="51" ht="14.25">
      <c r="K51" s="187"/>
    </row>
    <row r="52" ht="14.25">
      <c r="K52" s="187"/>
    </row>
    <row r="53" ht="14.25">
      <c r="K53" s="187"/>
    </row>
  </sheetData>
  <sheetProtection/>
  <mergeCells count="47">
    <mergeCell ref="A1:C1"/>
    <mergeCell ref="E1:G1"/>
    <mergeCell ref="I1:J1"/>
    <mergeCell ref="L1:M1"/>
    <mergeCell ref="O1:P1"/>
    <mergeCell ref="R1:S1"/>
    <mergeCell ref="U1:V1"/>
    <mergeCell ref="Y1:AA1"/>
    <mergeCell ref="AC1:AE1"/>
    <mergeCell ref="AG1:AI1"/>
    <mergeCell ref="AK1:AN1"/>
    <mergeCell ref="AP1:AS1"/>
    <mergeCell ref="AU1:AX1"/>
    <mergeCell ref="BJ1:BL1"/>
    <mergeCell ref="B2:C2"/>
    <mergeCell ref="AZ2:BC2"/>
    <mergeCell ref="BE2:BH2"/>
    <mergeCell ref="L13:M13"/>
    <mergeCell ref="AG13:AI13"/>
    <mergeCell ref="AK13:AM13"/>
    <mergeCell ref="A17:C17"/>
    <mergeCell ref="E17:G17"/>
    <mergeCell ref="I17:J17"/>
    <mergeCell ref="L17:M17"/>
    <mergeCell ref="O17:P17"/>
    <mergeCell ref="R17:S17"/>
    <mergeCell ref="U17:W17"/>
    <mergeCell ref="Y17:AA17"/>
    <mergeCell ref="AC17:AE17"/>
    <mergeCell ref="AG17:AI17"/>
    <mergeCell ref="AK17:AN17"/>
    <mergeCell ref="AP17:AS17"/>
    <mergeCell ref="AZ17:BC17"/>
    <mergeCell ref="BJ17:BN17"/>
    <mergeCell ref="B18:C18"/>
    <mergeCell ref="AU18:AX18"/>
    <mergeCell ref="BE18:BH18"/>
    <mergeCell ref="A19:C19"/>
    <mergeCell ref="E19:G19"/>
    <mergeCell ref="B20:C20"/>
    <mergeCell ref="L29:M29"/>
    <mergeCell ref="AK29:AN29"/>
    <mergeCell ref="Y30:AA30"/>
    <mergeCell ref="A31:B31"/>
    <mergeCell ref="Y32:AA32"/>
    <mergeCell ref="AZ37:BB37"/>
    <mergeCell ref="R29:S30"/>
  </mergeCells>
  <printOptions/>
  <pageMargins left="0.75" right="0.75" top="1" bottom="1" header="0.5" footer="0.5"/>
  <pageSetup horizontalDpi="600" verticalDpi="600" orientation="landscape" paperSize="9" scale="70"/>
  <colBreaks count="1" manualBreakCount="1">
    <brk id="20" max="2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J30" sqref="J30"/>
    </sheetView>
  </sheetViews>
  <sheetFormatPr defaultColWidth="9.00390625" defaultRowHeight="14.25"/>
  <cols>
    <col min="1" max="1" width="14.625" style="34" customWidth="1"/>
    <col min="2" max="2" width="8.625" style="77" customWidth="1"/>
    <col min="3" max="3" width="7.625" style="77" customWidth="1"/>
    <col min="4" max="4" width="8.625" style="77" customWidth="1"/>
    <col min="5" max="5" width="7.625" style="77" customWidth="1"/>
    <col min="6" max="6" width="5.625" style="136" customWidth="1"/>
    <col min="7" max="16384" width="9.00390625" style="77" customWidth="1"/>
  </cols>
  <sheetData>
    <row r="1" spans="1:6" s="32" customFormat="1" ht="30" customHeight="1">
      <c r="A1" s="137" t="s">
        <v>405</v>
      </c>
      <c r="B1" s="137"/>
      <c r="C1" s="137"/>
      <c r="D1" s="137"/>
      <c r="E1" s="137"/>
      <c r="F1" s="100"/>
    </row>
    <row r="2" spans="1:6" s="34" customFormat="1" ht="15" customHeight="1">
      <c r="A2" s="138"/>
      <c r="B2" s="138"/>
      <c r="C2" s="138"/>
      <c r="D2" s="139" t="s">
        <v>346</v>
      </c>
      <c r="E2" s="139"/>
      <c r="F2" s="45"/>
    </row>
    <row r="3" spans="1:6" ht="39.75" customHeight="1">
      <c r="A3" s="140" t="s">
        <v>352</v>
      </c>
      <c r="B3" s="141" t="s">
        <v>406</v>
      </c>
      <c r="C3" s="141" t="s">
        <v>407</v>
      </c>
      <c r="D3" s="141" t="s">
        <v>408</v>
      </c>
      <c r="E3" s="142" t="s">
        <v>407</v>
      </c>
      <c r="F3" s="90"/>
    </row>
    <row r="4" spans="1:6" s="134" customFormat="1" ht="18" customHeight="1">
      <c r="A4" s="143" t="s">
        <v>409</v>
      </c>
      <c r="B4" s="144"/>
      <c r="C4" s="145"/>
      <c r="D4" s="146"/>
      <c r="E4" s="147"/>
      <c r="F4" s="148"/>
    </row>
    <row r="5" spans="1:6" s="134" customFormat="1" ht="18" customHeight="1">
      <c r="A5" s="149" t="s">
        <v>410</v>
      </c>
      <c r="B5" s="150"/>
      <c r="C5" s="18" t="e">
        <f aca="true" t="shared" si="0" ref="C5:C20">RANK(B5,B$5:B$20)</f>
        <v>#N/A</v>
      </c>
      <c r="D5" s="151"/>
      <c r="E5" s="18" t="e">
        <f aca="true" t="shared" si="1" ref="E5:E20">RANK(D5,D$5:D$20)</f>
        <v>#N/A</v>
      </c>
      <c r="F5" s="152"/>
    </row>
    <row r="6" spans="1:7" s="134" customFormat="1" ht="18" customHeight="1">
      <c r="A6" s="153" t="s">
        <v>411</v>
      </c>
      <c r="B6" s="150"/>
      <c r="C6" s="18" t="e">
        <f t="shared" si="0"/>
        <v>#N/A</v>
      </c>
      <c r="D6" s="151"/>
      <c r="E6" s="18" t="e">
        <f t="shared" si="1"/>
        <v>#N/A</v>
      </c>
      <c r="F6" s="154"/>
      <c r="G6" s="155"/>
    </row>
    <row r="7" spans="1:7" s="134" customFormat="1" ht="18" customHeight="1">
      <c r="A7" s="149" t="s">
        <v>412</v>
      </c>
      <c r="B7" s="150"/>
      <c r="C7" s="18" t="e">
        <f t="shared" si="0"/>
        <v>#N/A</v>
      </c>
      <c r="D7" s="151"/>
      <c r="E7" s="18" t="e">
        <f t="shared" si="1"/>
        <v>#N/A</v>
      </c>
      <c r="F7" s="152"/>
      <c r="G7" s="155"/>
    </row>
    <row r="8" spans="1:6" s="134" customFormat="1" ht="18" customHeight="1">
      <c r="A8" s="149" t="s">
        <v>413</v>
      </c>
      <c r="B8" s="150"/>
      <c r="C8" s="18" t="e">
        <f t="shared" si="0"/>
        <v>#N/A</v>
      </c>
      <c r="D8" s="151"/>
      <c r="E8" s="18" t="e">
        <f t="shared" si="1"/>
        <v>#N/A</v>
      </c>
      <c r="F8" s="152"/>
    </row>
    <row r="9" spans="1:6" s="134" customFormat="1" ht="18" customHeight="1">
      <c r="A9" s="153" t="s">
        <v>414</v>
      </c>
      <c r="B9" s="150"/>
      <c r="C9" s="18" t="e">
        <f t="shared" si="0"/>
        <v>#N/A</v>
      </c>
      <c r="D9" s="151"/>
      <c r="E9" s="18" t="e">
        <f t="shared" si="1"/>
        <v>#N/A</v>
      </c>
      <c r="F9" s="156"/>
    </row>
    <row r="10" spans="1:6" s="134" customFormat="1" ht="18" customHeight="1">
      <c r="A10" s="149" t="s">
        <v>415</v>
      </c>
      <c r="B10" s="150"/>
      <c r="C10" s="18" t="e">
        <f t="shared" si="0"/>
        <v>#N/A</v>
      </c>
      <c r="D10" s="151"/>
      <c r="E10" s="18" t="e">
        <f t="shared" si="1"/>
        <v>#N/A</v>
      </c>
      <c r="F10" s="152"/>
    </row>
    <row r="11" spans="1:6" s="135" customFormat="1" ht="18" customHeight="1">
      <c r="A11" s="157" t="s">
        <v>416</v>
      </c>
      <c r="B11" s="158"/>
      <c r="C11" s="18" t="e">
        <f t="shared" si="0"/>
        <v>#N/A</v>
      </c>
      <c r="D11" s="159"/>
      <c r="E11" s="18" t="e">
        <f t="shared" si="1"/>
        <v>#N/A</v>
      </c>
      <c r="F11" s="154"/>
    </row>
    <row r="12" spans="1:6" s="134" customFormat="1" ht="18" customHeight="1">
      <c r="A12" s="149" t="s">
        <v>417</v>
      </c>
      <c r="B12" s="150"/>
      <c r="C12" s="18" t="e">
        <f t="shared" si="0"/>
        <v>#N/A</v>
      </c>
      <c r="D12" s="151"/>
      <c r="E12" s="18" t="e">
        <f t="shared" si="1"/>
        <v>#N/A</v>
      </c>
      <c r="F12" s="152"/>
    </row>
    <row r="13" spans="1:6" s="134" customFormat="1" ht="18" customHeight="1">
      <c r="A13" s="149" t="s">
        <v>418</v>
      </c>
      <c r="B13" s="150"/>
      <c r="C13" s="18" t="e">
        <f t="shared" si="0"/>
        <v>#N/A</v>
      </c>
      <c r="D13" s="151"/>
      <c r="E13" s="18" t="e">
        <f t="shared" si="1"/>
        <v>#N/A</v>
      </c>
      <c r="F13" s="152"/>
    </row>
    <row r="14" spans="1:6" s="134" customFormat="1" ht="18" customHeight="1">
      <c r="A14" s="149" t="s">
        <v>419</v>
      </c>
      <c r="B14" s="150"/>
      <c r="C14" s="18" t="e">
        <f t="shared" si="0"/>
        <v>#N/A</v>
      </c>
      <c r="D14" s="151"/>
      <c r="E14" s="18" t="e">
        <f t="shared" si="1"/>
        <v>#N/A</v>
      </c>
      <c r="F14" s="160"/>
    </row>
    <row r="15" spans="1:6" s="134" customFormat="1" ht="18" customHeight="1">
      <c r="A15" s="149" t="s">
        <v>420</v>
      </c>
      <c r="B15" s="150"/>
      <c r="C15" s="18" t="e">
        <f t="shared" si="0"/>
        <v>#N/A</v>
      </c>
      <c r="D15" s="151"/>
      <c r="E15" s="18" t="e">
        <f t="shared" si="1"/>
        <v>#N/A</v>
      </c>
      <c r="F15" s="152"/>
    </row>
    <row r="16" spans="1:6" s="134" customFormat="1" ht="18" customHeight="1">
      <c r="A16" s="149" t="s">
        <v>421</v>
      </c>
      <c r="B16" s="150"/>
      <c r="C16" s="18" t="e">
        <f t="shared" si="0"/>
        <v>#N/A</v>
      </c>
      <c r="D16" s="151"/>
      <c r="E16" s="18" t="e">
        <f t="shared" si="1"/>
        <v>#N/A</v>
      </c>
      <c r="F16" s="152"/>
    </row>
    <row r="17" spans="1:6" s="134" customFormat="1" ht="18" customHeight="1">
      <c r="A17" s="149" t="s">
        <v>422</v>
      </c>
      <c r="B17" s="150"/>
      <c r="C17" s="18" t="e">
        <f t="shared" si="0"/>
        <v>#N/A</v>
      </c>
      <c r="D17" s="151"/>
      <c r="E17" s="18" t="e">
        <f t="shared" si="1"/>
        <v>#N/A</v>
      </c>
      <c r="F17" s="152"/>
    </row>
    <row r="18" spans="1:6" s="134" customFormat="1" ht="18" customHeight="1">
      <c r="A18" s="149" t="s">
        <v>423</v>
      </c>
      <c r="B18" s="150"/>
      <c r="C18" s="18" t="e">
        <f t="shared" si="0"/>
        <v>#N/A</v>
      </c>
      <c r="D18" s="151"/>
      <c r="E18" s="18" t="e">
        <f t="shared" si="1"/>
        <v>#N/A</v>
      </c>
      <c r="F18" s="152"/>
    </row>
    <row r="19" spans="1:6" s="134" customFormat="1" ht="18" customHeight="1">
      <c r="A19" s="149" t="s">
        <v>424</v>
      </c>
      <c r="B19" s="150"/>
      <c r="C19" s="18" t="e">
        <f t="shared" si="0"/>
        <v>#N/A</v>
      </c>
      <c r="D19" s="151"/>
      <c r="E19" s="18" t="e">
        <f t="shared" si="1"/>
        <v>#N/A</v>
      </c>
      <c r="F19" s="152"/>
    </row>
    <row r="20" spans="1:6" s="134" customFormat="1" ht="18" customHeight="1">
      <c r="A20" s="161" t="s">
        <v>425</v>
      </c>
      <c r="B20" s="162"/>
      <c r="C20" s="24" t="e">
        <f t="shared" si="0"/>
        <v>#N/A</v>
      </c>
      <c r="D20" s="163"/>
      <c r="E20" s="24" t="e">
        <f t="shared" si="1"/>
        <v>#N/A</v>
      </c>
      <c r="F20"/>
    </row>
    <row r="21" spans="1:6" s="134" customFormat="1" ht="14.25">
      <c r="A21" s="164"/>
      <c r="B21" s="33"/>
      <c r="C21" s="33"/>
      <c r="D21" s="33"/>
      <c r="E21" s="115"/>
      <c r="F21" s="165"/>
    </row>
    <row r="22" spans="1:5" ht="14.25">
      <c r="A22" s="132" t="s">
        <v>426</v>
      </c>
      <c r="B22" s="132"/>
      <c r="C22" s="132"/>
      <c r="D22" s="132"/>
      <c r="E22" s="132"/>
    </row>
  </sheetData>
  <sheetProtection/>
  <mergeCells count="3">
    <mergeCell ref="A1:E1"/>
    <mergeCell ref="D2:E2"/>
    <mergeCell ref="A22:E22"/>
  </mergeCells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5"/>
  <sheetViews>
    <sheetView zoomScaleSheetLayoutView="100" workbookViewId="0" topLeftCell="A1">
      <selection activeCell="T25" sqref="T25"/>
    </sheetView>
  </sheetViews>
  <sheetFormatPr defaultColWidth="9.00390625" defaultRowHeight="14.25"/>
  <cols>
    <col min="1" max="1" width="15.375" style="33" customWidth="1"/>
    <col min="2" max="5" width="9.00390625" style="33" customWidth="1"/>
    <col min="6" max="6" width="4.375" style="33" customWidth="1"/>
    <col min="7" max="7" width="15.625" style="34" customWidth="1"/>
    <col min="8" max="8" width="8.625" style="33" customWidth="1"/>
    <col min="9" max="9" width="7.625" style="33" customWidth="1"/>
    <col min="10" max="10" width="8.625" style="35" customWidth="1"/>
    <col min="11" max="11" width="7.625" style="33" customWidth="1"/>
    <col min="12" max="16384" width="9.00390625" style="77" customWidth="1"/>
  </cols>
  <sheetData>
    <row r="1" spans="1:11" s="32" customFormat="1" ht="30" customHeight="1">
      <c r="A1" s="36" t="s">
        <v>427</v>
      </c>
      <c r="B1" s="36"/>
      <c r="C1" s="36"/>
      <c r="D1" s="36"/>
      <c r="E1" s="36"/>
      <c r="G1" s="36" t="s">
        <v>428</v>
      </c>
      <c r="H1" s="36"/>
      <c r="I1" s="36"/>
      <c r="J1" s="36"/>
      <c r="K1" s="36"/>
    </row>
    <row r="2" spans="1:11" s="33" customFormat="1" ht="15" customHeight="1">
      <c r="A2" s="37"/>
      <c r="B2" s="38"/>
      <c r="C2" s="39"/>
      <c r="D2" s="40" t="s">
        <v>347</v>
      </c>
      <c r="E2" s="40"/>
      <c r="G2" s="37"/>
      <c r="H2" s="38"/>
      <c r="I2" s="39"/>
      <c r="J2" s="40" t="s">
        <v>347</v>
      </c>
      <c r="K2" s="40"/>
    </row>
    <row r="3" spans="1:11" s="33" customFormat="1" ht="39.75" customHeight="1">
      <c r="A3" s="41" t="s">
        <v>352</v>
      </c>
      <c r="B3" s="42" t="s">
        <v>406</v>
      </c>
      <c r="C3" s="42" t="s">
        <v>407</v>
      </c>
      <c r="D3" s="42" t="s">
        <v>408</v>
      </c>
      <c r="E3" s="43" t="s">
        <v>407</v>
      </c>
      <c r="G3" s="41" t="s">
        <v>352</v>
      </c>
      <c r="H3" s="79" t="s">
        <v>406</v>
      </c>
      <c r="I3" s="79" t="s">
        <v>407</v>
      </c>
      <c r="J3" s="79" t="s">
        <v>408</v>
      </c>
      <c r="K3" s="80" t="s">
        <v>407</v>
      </c>
    </row>
    <row r="4" spans="1:11" s="33" customFormat="1" ht="18" customHeight="1">
      <c r="A4" s="116" t="s">
        <v>409</v>
      </c>
      <c r="B4" s="117"/>
      <c r="C4" s="118"/>
      <c r="D4" s="119"/>
      <c r="E4" s="118"/>
      <c r="G4" s="116" t="s">
        <v>409</v>
      </c>
      <c r="H4" s="117"/>
      <c r="I4" s="118"/>
      <c r="J4" s="119"/>
      <c r="K4" s="118"/>
    </row>
    <row r="5" spans="1:11" s="33" customFormat="1" ht="18" customHeight="1">
      <c r="A5" s="120" t="s">
        <v>410</v>
      </c>
      <c r="B5" s="121"/>
      <c r="C5" s="18" t="e">
        <f aca="true" t="shared" si="0" ref="C5:C20">RANK(B5,B$5:B$20)</f>
        <v>#N/A</v>
      </c>
      <c r="D5" s="122"/>
      <c r="E5" s="18" t="e">
        <f aca="true" t="shared" si="1" ref="E5:E20">RANK(D5,D$5:D$20)</f>
        <v>#N/A</v>
      </c>
      <c r="G5" s="120" t="s">
        <v>410</v>
      </c>
      <c r="H5" s="121"/>
      <c r="I5" s="18" t="e">
        <f aca="true" t="shared" si="2" ref="I5:I20">RANK(H5,H$5:H$20)</f>
        <v>#N/A</v>
      </c>
      <c r="J5" s="122"/>
      <c r="K5" s="18" t="e">
        <f aca="true" t="shared" si="3" ref="K5:K20">RANK(J5,J$5:J$20)</f>
        <v>#N/A</v>
      </c>
    </row>
    <row r="6" spans="1:11" s="33" customFormat="1" ht="18" customHeight="1">
      <c r="A6" s="123" t="s">
        <v>411</v>
      </c>
      <c r="B6" s="121"/>
      <c r="C6" s="18" t="e">
        <f t="shared" si="0"/>
        <v>#N/A</v>
      </c>
      <c r="D6" s="122"/>
      <c r="E6" s="18" t="e">
        <f t="shared" si="1"/>
        <v>#N/A</v>
      </c>
      <c r="G6" s="123" t="s">
        <v>411</v>
      </c>
      <c r="H6" s="121"/>
      <c r="I6" s="18" t="e">
        <f t="shared" si="2"/>
        <v>#N/A</v>
      </c>
      <c r="J6" s="122"/>
      <c r="K6" s="18" t="e">
        <f t="shared" si="3"/>
        <v>#N/A</v>
      </c>
    </row>
    <row r="7" spans="1:11" s="33" customFormat="1" ht="18" customHeight="1">
      <c r="A7" s="120" t="s">
        <v>412</v>
      </c>
      <c r="B7" s="121"/>
      <c r="C7" s="18" t="e">
        <f t="shared" si="0"/>
        <v>#N/A</v>
      </c>
      <c r="D7" s="122"/>
      <c r="E7" s="18" t="e">
        <f t="shared" si="1"/>
        <v>#N/A</v>
      </c>
      <c r="G7" s="120" t="s">
        <v>412</v>
      </c>
      <c r="H7" s="121"/>
      <c r="I7" s="18" t="e">
        <f t="shared" si="2"/>
        <v>#N/A</v>
      </c>
      <c r="J7" s="122"/>
      <c r="K7" s="18" t="e">
        <f t="shared" si="3"/>
        <v>#N/A</v>
      </c>
    </row>
    <row r="8" spans="1:11" s="33" customFormat="1" ht="18" customHeight="1">
      <c r="A8" s="120" t="s">
        <v>413</v>
      </c>
      <c r="B8" s="121"/>
      <c r="C8" s="18" t="e">
        <f t="shared" si="0"/>
        <v>#N/A</v>
      </c>
      <c r="D8" s="122"/>
      <c r="E8" s="18" t="e">
        <f t="shared" si="1"/>
        <v>#N/A</v>
      </c>
      <c r="G8" s="120" t="s">
        <v>413</v>
      </c>
      <c r="H8" s="121"/>
      <c r="I8" s="18" t="e">
        <f t="shared" si="2"/>
        <v>#N/A</v>
      </c>
      <c r="J8" s="122"/>
      <c r="K8" s="18" t="e">
        <f t="shared" si="3"/>
        <v>#N/A</v>
      </c>
    </row>
    <row r="9" spans="1:11" s="33" customFormat="1" ht="18" customHeight="1">
      <c r="A9" s="123" t="s">
        <v>414</v>
      </c>
      <c r="B9" s="121"/>
      <c r="C9" s="18" t="e">
        <f t="shared" si="0"/>
        <v>#N/A</v>
      </c>
      <c r="D9" s="122"/>
      <c r="E9" s="18" t="e">
        <f t="shared" si="1"/>
        <v>#N/A</v>
      </c>
      <c r="G9" s="123" t="s">
        <v>414</v>
      </c>
      <c r="H9" s="121"/>
      <c r="I9" s="18" t="e">
        <f t="shared" si="2"/>
        <v>#N/A</v>
      </c>
      <c r="J9" s="122"/>
      <c r="K9" s="18" t="e">
        <f t="shared" si="3"/>
        <v>#N/A</v>
      </c>
    </row>
    <row r="10" spans="1:11" s="33" customFormat="1" ht="18" customHeight="1">
      <c r="A10" s="120" t="s">
        <v>415</v>
      </c>
      <c r="B10" s="121"/>
      <c r="C10" s="18" t="e">
        <f t="shared" si="0"/>
        <v>#N/A</v>
      </c>
      <c r="D10" s="122"/>
      <c r="E10" s="18" t="e">
        <f t="shared" si="1"/>
        <v>#N/A</v>
      </c>
      <c r="G10" s="120" t="s">
        <v>415</v>
      </c>
      <c r="H10" s="121"/>
      <c r="I10" s="18" t="e">
        <f t="shared" si="2"/>
        <v>#N/A</v>
      </c>
      <c r="J10" s="122"/>
      <c r="K10" s="18" t="e">
        <f t="shared" si="3"/>
        <v>#N/A</v>
      </c>
    </row>
    <row r="11" spans="1:11" s="32" customFormat="1" ht="18" customHeight="1">
      <c r="A11" s="124" t="s">
        <v>429</v>
      </c>
      <c r="B11" s="125"/>
      <c r="C11" s="18" t="e">
        <f t="shared" si="0"/>
        <v>#N/A</v>
      </c>
      <c r="D11" s="126"/>
      <c r="E11" s="18" t="e">
        <f t="shared" si="1"/>
        <v>#N/A</v>
      </c>
      <c r="G11" s="124" t="s">
        <v>429</v>
      </c>
      <c r="H11" s="125"/>
      <c r="I11" s="18" t="e">
        <f t="shared" si="2"/>
        <v>#N/A</v>
      </c>
      <c r="J11" s="126"/>
      <c r="K11" s="18" t="e">
        <f t="shared" si="3"/>
        <v>#N/A</v>
      </c>
    </row>
    <row r="12" spans="1:11" s="33" customFormat="1" ht="18" customHeight="1">
      <c r="A12" s="120" t="s">
        <v>417</v>
      </c>
      <c r="B12" s="121"/>
      <c r="C12" s="18" t="e">
        <f t="shared" si="0"/>
        <v>#N/A</v>
      </c>
      <c r="D12" s="122"/>
      <c r="E12" s="18" t="e">
        <f t="shared" si="1"/>
        <v>#N/A</v>
      </c>
      <c r="G12" s="120" t="s">
        <v>417</v>
      </c>
      <c r="H12" s="121"/>
      <c r="I12" s="18" t="e">
        <f t="shared" si="2"/>
        <v>#N/A</v>
      </c>
      <c r="J12" s="122"/>
      <c r="K12" s="18" t="e">
        <f t="shared" si="3"/>
        <v>#N/A</v>
      </c>
    </row>
    <row r="13" spans="1:11" s="33" customFormat="1" ht="18" customHeight="1">
      <c r="A13" s="120" t="s">
        <v>418</v>
      </c>
      <c r="B13" s="121"/>
      <c r="C13" s="18" t="e">
        <f t="shared" si="0"/>
        <v>#N/A</v>
      </c>
      <c r="D13" s="122"/>
      <c r="E13" s="18" t="e">
        <f t="shared" si="1"/>
        <v>#N/A</v>
      </c>
      <c r="G13" s="120" t="s">
        <v>418</v>
      </c>
      <c r="H13" s="121"/>
      <c r="I13" s="18" t="e">
        <f t="shared" si="2"/>
        <v>#N/A</v>
      </c>
      <c r="J13" s="122"/>
      <c r="K13" s="18" t="e">
        <f t="shared" si="3"/>
        <v>#N/A</v>
      </c>
    </row>
    <row r="14" spans="1:11" s="33" customFormat="1" ht="18" customHeight="1">
      <c r="A14" s="120" t="s">
        <v>419</v>
      </c>
      <c r="B14" s="121"/>
      <c r="C14" s="18" t="e">
        <f t="shared" si="0"/>
        <v>#N/A</v>
      </c>
      <c r="D14" s="122"/>
      <c r="E14" s="18" t="e">
        <f t="shared" si="1"/>
        <v>#N/A</v>
      </c>
      <c r="G14" s="120" t="s">
        <v>419</v>
      </c>
      <c r="H14" s="121"/>
      <c r="I14" s="18" t="e">
        <f t="shared" si="2"/>
        <v>#N/A</v>
      </c>
      <c r="J14" s="122"/>
      <c r="K14" s="18" t="e">
        <f t="shared" si="3"/>
        <v>#N/A</v>
      </c>
    </row>
    <row r="15" spans="1:11" s="33" customFormat="1" ht="18" customHeight="1">
      <c r="A15" s="120" t="s">
        <v>420</v>
      </c>
      <c r="B15" s="121"/>
      <c r="C15" s="18" t="e">
        <f t="shared" si="0"/>
        <v>#N/A</v>
      </c>
      <c r="D15" s="122"/>
      <c r="E15" s="18" t="e">
        <f t="shared" si="1"/>
        <v>#N/A</v>
      </c>
      <c r="G15" s="120" t="s">
        <v>420</v>
      </c>
      <c r="H15" s="121"/>
      <c r="I15" s="18" t="e">
        <f t="shared" si="2"/>
        <v>#N/A</v>
      </c>
      <c r="J15" s="122"/>
      <c r="K15" s="18" t="e">
        <f t="shared" si="3"/>
        <v>#N/A</v>
      </c>
    </row>
    <row r="16" spans="1:11" s="33" customFormat="1" ht="18" customHeight="1">
      <c r="A16" s="120" t="s">
        <v>421</v>
      </c>
      <c r="B16" s="121"/>
      <c r="C16" s="18" t="e">
        <f t="shared" si="0"/>
        <v>#N/A</v>
      </c>
      <c r="D16" s="122"/>
      <c r="E16" s="18" t="e">
        <f t="shared" si="1"/>
        <v>#N/A</v>
      </c>
      <c r="G16" s="120" t="s">
        <v>421</v>
      </c>
      <c r="H16" s="121"/>
      <c r="I16" s="18" t="e">
        <f t="shared" si="2"/>
        <v>#N/A</v>
      </c>
      <c r="J16" s="122"/>
      <c r="K16" s="18" t="e">
        <f t="shared" si="3"/>
        <v>#N/A</v>
      </c>
    </row>
    <row r="17" spans="1:11" s="33" customFormat="1" ht="18" customHeight="1">
      <c r="A17" s="120" t="s">
        <v>422</v>
      </c>
      <c r="B17" s="121"/>
      <c r="C17" s="18" t="e">
        <f t="shared" si="0"/>
        <v>#N/A</v>
      </c>
      <c r="D17" s="122"/>
      <c r="E17" s="18" t="e">
        <f t="shared" si="1"/>
        <v>#N/A</v>
      </c>
      <c r="G17" s="120" t="s">
        <v>422</v>
      </c>
      <c r="H17" s="121"/>
      <c r="I17" s="18" t="e">
        <f t="shared" si="2"/>
        <v>#N/A</v>
      </c>
      <c r="J17" s="122"/>
      <c r="K17" s="18" t="e">
        <f t="shared" si="3"/>
        <v>#N/A</v>
      </c>
    </row>
    <row r="18" spans="1:11" s="33" customFormat="1" ht="18" customHeight="1">
      <c r="A18" s="120" t="s">
        <v>430</v>
      </c>
      <c r="B18" s="121"/>
      <c r="C18" s="18" t="e">
        <f t="shared" si="0"/>
        <v>#N/A</v>
      </c>
      <c r="D18" s="122"/>
      <c r="E18" s="18" t="e">
        <f t="shared" si="1"/>
        <v>#N/A</v>
      </c>
      <c r="G18" s="120" t="s">
        <v>430</v>
      </c>
      <c r="H18" s="121"/>
      <c r="I18" s="18" t="e">
        <f t="shared" si="2"/>
        <v>#N/A</v>
      </c>
      <c r="J18" s="122"/>
      <c r="K18" s="18" t="e">
        <f t="shared" si="3"/>
        <v>#N/A</v>
      </c>
    </row>
    <row r="19" spans="1:11" s="33" customFormat="1" ht="18" customHeight="1">
      <c r="A19" s="120" t="s">
        <v>424</v>
      </c>
      <c r="B19" s="121"/>
      <c r="C19" s="18" t="e">
        <f t="shared" si="0"/>
        <v>#N/A</v>
      </c>
      <c r="D19" s="122"/>
      <c r="E19" s="18" t="e">
        <f t="shared" si="1"/>
        <v>#N/A</v>
      </c>
      <c r="G19" s="120" t="s">
        <v>424</v>
      </c>
      <c r="H19" s="121"/>
      <c r="I19" s="18" t="e">
        <f t="shared" si="2"/>
        <v>#N/A</v>
      </c>
      <c r="J19" s="122"/>
      <c r="K19" s="18" t="e">
        <f t="shared" si="3"/>
        <v>#N/A</v>
      </c>
    </row>
    <row r="20" spans="1:11" s="33" customFormat="1" ht="18" customHeight="1">
      <c r="A20" s="120" t="s">
        <v>425</v>
      </c>
      <c r="B20" s="121"/>
      <c r="C20" s="127" t="e">
        <f t="shared" si="0"/>
        <v>#N/A</v>
      </c>
      <c r="D20" s="122"/>
      <c r="E20" s="127" t="e">
        <f t="shared" si="1"/>
        <v>#N/A</v>
      </c>
      <c r="G20" s="120" t="s">
        <v>425</v>
      </c>
      <c r="H20" s="121"/>
      <c r="I20" s="127" t="e">
        <f t="shared" si="2"/>
        <v>#N/A</v>
      </c>
      <c r="J20" s="122"/>
      <c r="K20" s="127" t="e">
        <f t="shared" si="3"/>
        <v>#N/A</v>
      </c>
    </row>
    <row r="21" spans="1:11" s="33" customFormat="1" ht="30" customHeight="1">
      <c r="A21" s="128"/>
      <c r="B21" s="129"/>
      <c r="C21" s="130"/>
      <c r="D21" s="131"/>
      <c r="E21" s="130"/>
      <c r="G21" s="128"/>
      <c r="H21" s="129"/>
      <c r="I21" s="130"/>
      <c r="J21" s="131"/>
      <c r="K21" s="130"/>
    </row>
    <row r="22" spans="1:11" ht="14.25">
      <c r="A22" s="132" t="s">
        <v>431</v>
      </c>
      <c r="B22" s="132"/>
      <c r="C22" s="132"/>
      <c r="D22" s="132"/>
      <c r="E22" s="132"/>
      <c r="F22" s="32"/>
      <c r="G22" s="132" t="s">
        <v>431</v>
      </c>
      <c r="H22" s="132"/>
      <c r="I22" s="132"/>
      <c r="J22" s="132"/>
      <c r="K22" s="132"/>
    </row>
    <row r="24" ht="14.25">
      <c r="J24" s="98"/>
    </row>
    <row r="25" spans="5:9" ht="14.25">
      <c r="E25" s="133"/>
      <c r="F25" s="133"/>
      <c r="G25" s="133"/>
      <c r="H25" s="133"/>
      <c r="I25" s="133"/>
    </row>
  </sheetData>
  <sheetProtection/>
  <mergeCells count="7">
    <mergeCell ref="A1:E1"/>
    <mergeCell ref="G1:K1"/>
    <mergeCell ref="D2:E2"/>
    <mergeCell ref="J2:K2"/>
    <mergeCell ref="A22:E22"/>
    <mergeCell ref="G22:K22"/>
    <mergeCell ref="E25:I25"/>
  </mergeCells>
  <printOptions/>
  <pageMargins left="0.75" right="0.75" top="1" bottom="1" header="0.5097222222222222" footer="0.509722222222222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4"/>
  <sheetViews>
    <sheetView workbookViewId="0" topLeftCell="A1">
      <selection activeCell="N20" sqref="N20"/>
    </sheetView>
  </sheetViews>
  <sheetFormatPr defaultColWidth="9.00390625" defaultRowHeight="14.25"/>
  <cols>
    <col min="1" max="1" width="14.625" style="34" customWidth="1"/>
    <col min="2" max="2" width="8.625" style="33" customWidth="1"/>
    <col min="3" max="3" width="7.625" style="33" customWidth="1"/>
    <col min="4" max="4" width="8.625" style="33" customWidth="1"/>
    <col min="5" max="5" width="7.625" style="33" customWidth="1"/>
    <col min="6" max="6" width="5.625" style="73" customWidth="1"/>
    <col min="7" max="7" width="14.625" style="33" customWidth="1"/>
    <col min="8" max="8" width="8.625" style="33" customWidth="1"/>
    <col min="9" max="9" width="7.625" style="98" customWidth="1"/>
    <col min="10" max="10" width="8.625" style="33" customWidth="1"/>
    <col min="11" max="11" width="7.625" style="98" customWidth="1"/>
    <col min="12" max="12" width="9.00390625" style="73" customWidth="1"/>
    <col min="13" max="16384" width="9.00390625" style="33" customWidth="1"/>
  </cols>
  <sheetData>
    <row r="1" spans="1:12" s="32" customFormat="1" ht="30" customHeight="1">
      <c r="A1" s="99" t="s">
        <v>432</v>
      </c>
      <c r="B1" s="99"/>
      <c r="C1" s="99"/>
      <c r="D1" s="99"/>
      <c r="E1" s="99"/>
      <c r="F1" s="100"/>
      <c r="G1" s="101" t="s">
        <v>433</v>
      </c>
      <c r="H1" s="101"/>
      <c r="I1" s="101"/>
      <c r="J1" s="101"/>
      <c r="K1" s="101"/>
      <c r="L1" s="78"/>
    </row>
    <row r="2" spans="1:12" s="34" customFormat="1" ht="15" customHeight="1">
      <c r="A2" s="37"/>
      <c r="B2" s="37"/>
      <c r="C2" s="37"/>
      <c r="D2" s="40" t="s">
        <v>434</v>
      </c>
      <c r="E2" s="40"/>
      <c r="F2" s="45"/>
      <c r="G2" s="45"/>
      <c r="H2" s="37"/>
      <c r="I2" s="112"/>
      <c r="J2" s="40" t="s">
        <v>434</v>
      </c>
      <c r="K2" s="40"/>
      <c r="L2" s="110"/>
    </row>
    <row r="3" spans="1:11" ht="39.75" customHeight="1">
      <c r="A3" s="41" t="s">
        <v>352</v>
      </c>
      <c r="B3" s="79" t="s">
        <v>435</v>
      </c>
      <c r="C3" s="79" t="s">
        <v>407</v>
      </c>
      <c r="D3" s="79" t="s">
        <v>436</v>
      </c>
      <c r="E3" s="80" t="s">
        <v>407</v>
      </c>
      <c r="F3" s="90"/>
      <c r="G3" s="41" t="s">
        <v>352</v>
      </c>
      <c r="H3" s="79" t="s">
        <v>406</v>
      </c>
      <c r="I3" s="79" t="s">
        <v>407</v>
      </c>
      <c r="J3" s="79" t="s">
        <v>437</v>
      </c>
      <c r="K3" s="113" t="s">
        <v>407</v>
      </c>
    </row>
    <row r="4" spans="1:11" ht="18" customHeight="1">
      <c r="A4" s="46" t="s">
        <v>409</v>
      </c>
      <c r="B4" s="47">
        <v>100</v>
      </c>
      <c r="C4" s="48"/>
      <c r="D4" s="49">
        <v>10.9</v>
      </c>
      <c r="E4" s="48"/>
      <c r="F4" s="102"/>
      <c r="G4" s="46" t="s">
        <v>409</v>
      </c>
      <c r="H4" s="47">
        <v>97.81</v>
      </c>
      <c r="I4" s="48"/>
      <c r="J4" s="49">
        <v>-0.05</v>
      </c>
      <c r="K4" s="48"/>
    </row>
    <row r="5" spans="1:11" ht="18" customHeight="1">
      <c r="A5" s="50" t="s">
        <v>410</v>
      </c>
      <c r="B5" s="52">
        <v>19.9</v>
      </c>
      <c r="C5" s="18">
        <f aca="true" t="shared" si="0" ref="C5:C20">RANK(B5,B$5:B$20)</f>
        <v>1</v>
      </c>
      <c r="D5" s="53">
        <v>20.9</v>
      </c>
      <c r="E5" s="18">
        <f aca="true" t="shared" si="1" ref="E5:E20">RANK(D5,D$5:D$20)</f>
        <v>1</v>
      </c>
      <c r="F5" s="103"/>
      <c r="G5" s="50" t="s">
        <v>410</v>
      </c>
      <c r="H5" s="52">
        <v>99.19</v>
      </c>
      <c r="I5" s="18">
        <f aca="true" t="shared" si="2" ref="I5:I20">RANK(H5,H$5:H$20)</f>
        <v>2</v>
      </c>
      <c r="J5" s="53">
        <v>-0.11</v>
      </c>
      <c r="K5" s="18">
        <f aca="true" t="shared" si="3" ref="K5:K20">RANK(J5,J$5:J$20)</f>
        <v>9</v>
      </c>
    </row>
    <row r="6" spans="1:14" ht="18" customHeight="1">
      <c r="A6" s="54" t="s">
        <v>411</v>
      </c>
      <c r="B6" s="52">
        <v>4.51</v>
      </c>
      <c r="C6" s="18">
        <f t="shared" si="0"/>
        <v>9</v>
      </c>
      <c r="D6" s="53">
        <v>-1.3</v>
      </c>
      <c r="E6" s="18">
        <f t="shared" si="1"/>
        <v>15</v>
      </c>
      <c r="F6" s="104"/>
      <c r="G6" s="54" t="s">
        <v>411</v>
      </c>
      <c r="H6" s="52">
        <v>95.42</v>
      </c>
      <c r="I6" s="18">
        <f t="shared" si="2"/>
        <v>14</v>
      </c>
      <c r="J6" s="53">
        <v>1.91</v>
      </c>
      <c r="K6" s="18">
        <f t="shared" si="3"/>
        <v>1</v>
      </c>
      <c r="N6" s="114"/>
    </row>
    <row r="7" spans="1:14" ht="18" customHeight="1">
      <c r="A7" s="50" t="s">
        <v>412</v>
      </c>
      <c r="B7" s="52">
        <v>2.74</v>
      </c>
      <c r="C7" s="18">
        <f t="shared" si="0"/>
        <v>14</v>
      </c>
      <c r="D7" s="53">
        <v>9.6</v>
      </c>
      <c r="E7" s="18">
        <f t="shared" si="1"/>
        <v>10</v>
      </c>
      <c r="F7" s="103"/>
      <c r="G7" s="50" t="s">
        <v>412</v>
      </c>
      <c r="H7" s="52">
        <v>94.67</v>
      </c>
      <c r="I7" s="18">
        <f t="shared" si="2"/>
        <v>16</v>
      </c>
      <c r="J7" s="53">
        <v>-3.44</v>
      </c>
      <c r="K7" s="18">
        <f t="shared" si="3"/>
        <v>16</v>
      </c>
      <c r="N7" s="114"/>
    </row>
    <row r="8" spans="1:11" ht="18" customHeight="1">
      <c r="A8" s="50" t="s">
        <v>413</v>
      </c>
      <c r="B8" s="52">
        <v>3.69</v>
      </c>
      <c r="C8" s="18">
        <f t="shared" si="0"/>
        <v>13</v>
      </c>
      <c r="D8" s="53">
        <v>11.2</v>
      </c>
      <c r="E8" s="18">
        <f t="shared" si="1"/>
        <v>9</v>
      </c>
      <c r="F8" s="103"/>
      <c r="G8" s="50" t="s">
        <v>413</v>
      </c>
      <c r="H8" s="52">
        <v>98.33</v>
      </c>
      <c r="I8" s="18">
        <f t="shared" si="2"/>
        <v>7</v>
      </c>
      <c r="J8" s="53">
        <v>-0.21</v>
      </c>
      <c r="K8" s="18">
        <f t="shared" si="3"/>
        <v>11</v>
      </c>
    </row>
    <row r="9" spans="1:11" ht="18" customHeight="1">
      <c r="A9" s="54" t="s">
        <v>414</v>
      </c>
      <c r="B9" s="52">
        <v>3.85</v>
      </c>
      <c r="C9" s="18">
        <f t="shared" si="0"/>
        <v>12</v>
      </c>
      <c r="D9" s="53">
        <v>-19.2</v>
      </c>
      <c r="E9" s="18">
        <f t="shared" si="1"/>
        <v>16</v>
      </c>
      <c r="F9" s="105"/>
      <c r="G9" s="54" t="s">
        <v>414</v>
      </c>
      <c r="H9" s="52">
        <v>99.9</v>
      </c>
      <c r="I9" s="18">
        <f t="shared" si="2"/>
        <v>1</v>
      </c>
      <c r="J9" s="53">
        <v>1.64</v>
      </c>
      <c r="K9" s="18">
        <f t="shared" si="3"/>
        <v>2</v>
      </c>
    </row>
    <row r="10" spans="1:11" ht="18" customHeight="1">
      <c r="A10" s="50" t="s">
        <v>415</v>
      </c>
      <c r="B10" s="52">
        <v>6.79</v>
      </c>
      <c r="C10" s="18">
        <f t="shared" si="0"/>
        <v>5</v>
      </c>
      <c r="D10" s="53">
        <v>8.8</v>
      </c>
      <c r="E10" s="18">
        <f t="shared" si="1"/>
        <v>13</v>
      </c>
      <c r="F10" s="103"/>
      <c r="G10" s="50" t="s">
        <v>415</v>
      </c>
      <c r="H10" s="52">
        <v>94.97</v>
      </c>
      <c r="I10" s="18">
        <f t="shared" si="2"/>
        <v>15</v>
      </c>
      <c r="J10" s="53">
        <v>-0.36</v>
      </c>
      <c r="K10" s="18">
        <f t="shared" si="3"/>
        <v>12</v>
      </c>
    </row>
    <row r="11" spans="1:12" s="32" customFormat="1" ht="18" customHeight="1">
      <c r="A11" s="55" t="s">
        <v>429</v>
      </c>
      <c r="B11" s="56">
        <v>4.95</v>
      </c>
      <c r="C11" s="18">
        <f t="shared" si="0"/>
        <v>8</v>
      </c>
      <c r="D11" s="57">
        <v>3.6</v>
      </c>
      <c r="E11" s="18">
        <f t="shared" si="1"/>
        <v>14</v>
      </c>
      <c r="F11" s="104"/>
      <c r="G11" s="55" t="s">
        <v>429</v>
      </c>
      <c r="H11" s="56">
        <v>98.35</v>
      </c>
      <c r="I11" s="18">
        <f t="shared" si="2"/>
        <v>6</v>
      </c>
      <c r="J11" s="57">
        <v>-0.17</v>
      </c>
      <c r="K11" s="18">
        <f t="shared" si="3"/>
        <v>10</v>
      </c>
      <c r="L11" s="78"/>
    </row>
    <row r="12" spans="1:11" ht="18" customHeight="1">
      <c r="A12" s="50" t="s">
        <v>417</v>
      </c>
      <c r="B12" s="52">
        <v>8.87</v>
      </c>
      <c r="C12" s="18">
        <f t="shared" si="0"/>
        <v>3</v>
      </c>
      <c r="D12" s="53">
        <v>12.2</v>
      </c>
      <c r="E12" s="18">
        <f t="shared" si="1"/>
        <v>8</v>
      </c>
      <c r="F12" s="103"/>
      <c r="G12" s="50" t="s">
        <v>417</v>
      </c>
      <c r="H12" s="52">
        <v>97.87</v>
      </c>
      <c r="I12" s="18">
        <f t="shared" si="2"/>
        <v>9</v>
      </c>
      <c r="J12" s="53">
        <v>-0.53</v>
      </c>
      <c r="K12" s="18">
        <f t="shared" si="3"/>
        <v>14</v>
      </c>
    </row>
    <row r="13" spans="1:11" ht="18" customHeight="1">
      <c r="A13" s="50" t="s">
        <v>418</v>
      </c>
      <c r="B13" s="52">
        <v>3.9</v>
      </c>
      <c r="C13" s="18">
        <f t="shared" si="0"/>
        <v>11</v>
      </c>
      <c r="D13" s="53">
        <v>16.9</v>
      </c>
      <c r="E13" s="18">
        <f t="shared" si="1"/>
        <v>2</v>
      </c>
      <c r="F13" s="103"/>
      <c r="G13" s="50" t="s">
        <v>418</v>
      </c>
      <c r="H13" s="52">
        <v>96.88</v>
      </c>
      <c r="I13" s="18">
        <f t="shared" si="2"/>
        <v>11</v>
      </c>
      <c r="J13" s="53">
        <v>-0.53</v>
      </c>
      <c r="K13" s="18">
        <f t="shared" si="3"/>
        <v>14</v>
      </c>
    </row>
    <row r="14" spans="1:11" ht="18" customHeight="1">
      <c r="A14" s="50" t="s">
        <v>419</v>
      </c>
      <c r="B14" s="52">
        <v>7.6</v>
      </c>
      <c r="C14" s="18">
        <f t="shared" si="0"/>
        <v>4</v>
      </c>
      <c r="D14" s="53">
        <v>14.2</v>
      </c>
      <c r="E14" s="18">
        <f t="shared" si="1"/>
        <v>6</v>
      </c>
      <c r="F14" s="106"/>
      <c r="G14" s="50" t="s">
        <v>419</v>
      </c>
      <c r="H14" s="52">
        <v>97.42</v>
      </c>
      <c r="I14" s="18">
        <f t="shared" si="2"/>
        <v>10</v>
      </c>
      <c r="J14" s="53">
        <v>0.73</v>
      </c>
      <c r="K14" s="18">
        <f t="shared" si="3"/>
        <v>4</v>
      </c>
    </row>
    <row r="15" spans="1:11" ht="18" customHeight="1">
      <c r="A15" s="50" t="s">
        <v>420</v>
      </c>
      <c r="B15" s="52">
        <v>13.03</v>
      </c>
      <c r="C15" s="18">
        <f t="shared" si="0"/>
        <v>2</v>
      </c>
      <c r="D15" s="53">
        <v>15.2</v>
      </c>
      <c r="E15" s="18">
        <f t="shared" si="1"/>
        <v>5</v>
      </c>
      <c r="F15" s="103"/>
      <c r="G15" s="50" t="s">
        <v>420</v>
      </c>
      <c r="H15" s="52">
        <v>98.57</v>
      </c>
      <c r="I15" s="18">
        <f t="shared" si="2"/>
        <v>3</v>
      </c>
      <c r="J15" s="53">
        <v>-0.45</v>
      </c>
      <c r="K15" s="18">
        <f t="shared" si="3"/>
        <v>13</v>
      </c>
    </row>
    <row r="16" spans="1:11" ht="18" customHeight="1">
      <c r="A16" s="50" t="s">
        <v>421</v>
      </c>
      <c r="B16" s="52">
        <v>5.27</v>
      </c>
      <c r="C16" s="18">
        <f t="shared" si="0"/>
        <v>7</v>
      </c>
      <c r="D16" s="53">
        <v>16.6</v>
      </c>
      <c r="E16" s="18">
        <f t="shared" si="1"/>
        <v>3</v>
      </c>
      <c r="F16" s="103"/>
      <c r="G16" s="50" t="s">
        <v>421</v>
      </c>
      <c r="H16" s="52">
        <v>95.94</v>
      </c>
      <c r="I16" s="18">
        <f t="shared" si="2"/>
        <v>13</v>
      </c>
      <c r="J16" s="53">
        <v>0</v>
      </c>
      <c r="K16" s="18">
        <f t="shared" si="3"/>
        <v>8</v>
      </c>
    </row>
    <row r="17" spans="1:11" ht="18" customHeight="1">
      <c r="A17" s="50" t="s">
        <v>422</v>
      </c>
      <c r="B17" s="52">
        <v>4.37</v>
      </c>
      <c r="C17" s="18">
        <f t="shared" si="0"/>
        <v>10</v>
      </c>
      <c r="D17" s="53">
        <v>9.3</v>
      </c>
      <c r="E17" s="18">
        <f t="shared" si="1"/>
        <v>11</v>
      </c>
      <c r="F17" s="103"/>
      <c r="G17" s="50" t="s">
        <v>422</v>
      </c>
      <c r="H17" s="52">
        <v>98.37</v>
      </c>
      <c r="I17" s="18">
        <f t="shared" si="2"/>
        <v>5</v>
      </c>
      <c r="J17" s="53">
        <v>0.22</v>
      </c>
      <c r="K17" s="18">
        <f t="shared" si="3"/>
        <v>6</v>
      </c>
    </row>
    <row r="18" spans="1:11" ht="18" customHeight="1">
      <c r="A18" s="50" t="s">
        <v>430</v>
      </c>
      <c r="B18" s="52">
        <v>2.6</v>
      </c>
      <c r="C18" s="18">
        <f t="shared" si="0"/>
        <v>15</v>
      </c>
      <c r="D18" s="53">
        <v>15.9</v>
      </c>
      <c r="E18" s="18">
        <f t="shared" si="1"/>
        <v>4</v>
      </c>
      <c r="F18" s="103"/>
      <c r="G18" s="50" t="s">
        <v>430</v>
      </c>
      <c r="H18" s="52">
        <v>98.53</v>
      </c>
      <c r="I18" s="18">
        <f t="shared" si="2"/>
        <v>4</v>
      </c>
      <c r="J18" s="53">
        <v>0.09</v>
      </c>
      <c r="K18" s="18">
        <f t="shared" si="3"/>
        <v>7</v>
      </c>
    </row>
    <row r="19" spans="1:11" ht="18" customHeight="1">
      <c r="A19" s="50" t="s">
        <v>424</v>
      </c>
      <c r="B19" s="52">
        <v>6.75</v>
      </c>
      <c r="C19" s="18">
        <f t="shared" si="0"/>
        <v>6</v>
      </c>
      <c r="D19" s="53">
        <v>9.3</v>
      </c>
      <c r="E19" s="18">
        <f t="shared" si="1"/>
        <v>11</v>
      </c>
      <c r="F19" s="103"/>
      <c r="G19" s="50" t="s">
        <v>424</v>
      </c>
      <c r="H19" s="52">
        <v>97.94</v>
      </c>
      <c r="I19" s="18">
        <f t="shared" si="2"/>
        <v>8</v>
      </c>
      <c r="J19" s="53">
        <v>0.37</v>
      </c>
      <c r="K19" s="18">
        <f t="shared" si="3"/>
        <v>5</v>
      </c>
    </row>
    <row r="20" spans="1:11" ht="18" customHeight="1">
      <c r="A20" s="59" t="s">
        <v>425</v>
      </c>
      <c r="B20" s="60">
        <v>1.18</v>
      </c>
      <c r="C20" s="24">
        <f t="shared" si="0"/>
        <v>16</v>
      </c>
      <c r="D20" s="61">
        <v>13.9</v>
      </c>
      <c r="E20" s="24">
        <f t="shared" si="1"/>
        <v>7</v>
      </c>
      <c r="F20" s="103"/>
      <c r="G20" s="59" t="s">
        <v>425</v>
      </c>
      <c r="H20" s="60">
        <v>96.14</v>
      </c>
      <c r="I20" s="24">
        <f t="shared" si="2"/>
        <v>12</v>
      </c>
      <c r="J20" s="61">
        <v>1.38</v>
      </c>
      <c r="K20" s="24">
        <f t="shared" si="3"/>
        <v>3</v>
      </c>
    </row>
    <row r="21" spans="1:11" ht="30" customHeight="1">
      <c r="A21" s="107"/>
      <c r="B21" s="108"/>
      <c r="C21" s="109"/>
      <c r="D21" s="103"/>
      <c r="E21" s="109"/>
      <c r="F21" s="103"/>
      <c r="G21" s="110"/>
      <c r="H21" s="103"/>
      <c r="I21" s="109"/>
      <c r="J21" s="103"/>
      <c r="K21" s="115"/>
    </row>
    <row r="22" spans="1:11" ht="14.25">
      <c r="A22" s="111"/>
      <c r="B22" s="111"/>
      <c r="C22" s="111"/>
      <c r="D22" s="111"/>
      <c r="E22" s="111"/>
      <c r="K22" s="115"/>
    </row>
    <row r="24" spans="5:11" ht="14.25">
      <c r="E24" s="33">
        <v>43</v>
      </c>
      <c r="K24" s="98">
        <v>44</v>
      </c>
    </row>
  </sheetData>
  <sheetProtection/>
  <mergeCells count="5">
    <mergeCell ref="A1:E1"/>
    <mergeCell ref="G1:K1"/>
    <mergeCell ref="D2:E2"/>
    <mergeCell ref="J2:K2"/>
    <mergeCell ref="A22:E22"/>
  </mergeCells>
  <printOptions/>
  <pageMargins left="0.75" right="0.75" top="1" bottom="0.6798611111111111" header="0.5" footer="0.5"/>
  <pageSetup horizontalDpi="600" verticalDpi="600" orientation="landscape" paperSize="9" scale="150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5"/>
  <sheetViews>
    <sheetView workbookViewId="0" topLeftCell="B1">
      <selection activeCell="N17" sqref="N17"/>
    </sheetView>
  </sheetViews>
  <sheetFormatPr defaultColWidth="9.00390625" defaultRowHeight="14.25"/>
  <cols>
    <col min="1" max="1" width="14.50390625" style="77" customWidth="1"/>
    <col min="2" max="6" width="9.00390625" style="77" customWidth="1"/>
    <col min="7" max="7" width="15.75390625" style="77" customWidth="1"/>
    <col min="8" max="8" width="11.50390625" style="77" bestFit="1" customWidth="1"/>
    <col min="9" max="16384" width="9.00390625" style="77" customWidth="1"/>
  </cols>
  <sheetData>
    <row r="1" spans="1:11" s="32" customFormat="1" ht="30" customHeight="1">
      <c r="A1" s="36" t="s">
        <v>438</v>
      </c>
      <c r="B1" s="36"/>
      <c r="C1" s="36"/>
      <c r="D1" s="36"/>
      <c r="E1" s="36"/>
      <c r="F1" s="89"/>
      <c r="G1" s="36" t="s">
        <v>439</v>
      </c>
      <c r="H1" s="36"/>
      <c r="I1" s="36"/>
      <c r="J1" s="36"/>
      <c r="K1" s="36"/>
    </row>
    <row r="2" spans="1:11" s="33" customFormat="1" ht="15" customHeight="1">
      <c r="A2" s="37"/>
      <c r="B2" s="38"/>
      <c r="C2" s="39"/>
      <c r="D2" s="40" t="s">
        <v>434</v>
      </c>
      <c r="E2" s="40"/>
      <c r="F2" s="45"/>
      <c r="G2" s="45"/>
      <c r="H2" s="77"/>
      <c r="I2" s="77"/>
      <c r="J2" s="40" t="s">
        <v>346</v>
      </c>
      <c r="K2" s="40"/>
    </row>
    <row r="3" spans="1:11" s="33" customFormat="1" ht="39.75" customHeight="1">
      <c r="A3" s="41" t="s">
        <v>352</v>
      </c>
      <c r="B3" s="79" t="s">
        <v>440</v>
      </c>
      <c r="C3" s="79" t="s">
        <v>407</v>
      </c>
      <c r="D3" s="79" t="s">
        <v>441</v>
      </c>
      <c r="E3" s="80" t="s">
        <v>407</v>
      </c>
      <c r="F3" s="90"/>
      <c r="G3" s="41" t="s">
        <v>352</v>
      </c>
      <c r="H3" s="42" t="s">
        <v>406</v>
      </c>
      <c r="I3" s="42" t="s">
        <v>407</v>
      </c>
      <c r="J3" s="42" t="s">
        <v>408</v>
      </c>
      <c r="K3" s="43" t="s">
        <v>407</v>
      </c>
    </row>
    <row r="4" spans="1:11" s="33" customFormat="1" ht="18" customHeight="1">
      <c r="A4" s="46" t="s">
        <v>409</v>
      </c>
      <c r="B4" s="47">
        <v>31.2</v>
      </c>
      <c r="C4" s="48"/>
      <c r="D4" s="49">
        <v>18.01</v>
      </c>
      <c r="E4" s="48"/>
      <c r="F4" s="91"/>
      <c r="G4" s="46" t="s">
        <v>409</v>
      </c>
      <c r="H4" s="92">
        <v>5415.93242</v>
      </c>
      <c r="I4" s="48"/>
      <c r="J4" s="49">
        <v>17.1</v>
      </c>
      <c r="K4" s="48"/>
    </row>
    <row r="5" spans="1:11" s="33" customFormat="1" ht="18" customHeight="1">
      <c r="A5" s="50" t="s">
        <v>410</v>
      </c>
      <c r="B5" s="52">
        <v>29.67</v>
      </c>
      <c r="C5" s="18">
        <f aca="true" t="shared" si="0" ref="C5:C20">RANK(B5,B$5:B$20)</f>
        <v>11</v>
      </c>
      <c r="D5" s="53">
        <v>26.15</v>
      </c>
      <c r="E5" s="18">
        <f aca="true" t="shared" si="1" ref="E5:E20">RANK(D5,D$5:D$20)</f>
        <v>3</v>
      </c>
      <c r="F5" s="91"/>
      <c r="G5" s="50" t="s">
        <v>410</v>
      </c>
      <c r="H5" s="92">
        <v>2055.15706</v>
      </c>
      <c r="I5" s="18">
        <f aca="true" t="shared" si="2" ref="I5:I20">RANK(H5,H$5:H$20)</f>
        <v>1</v>
      </c>
      <c r="J5" s="53">
        <v>15.1</v>
      </c>
      <c r="K5" s="18">
        <f aca="true" t="shared" si="3" ref="K5:K20">RANK(J5,J$5:J$20)</f>
        <v>12</v>
      </c>
    </row>
    <row r="6" spans="1:11" s="33" customFormat="1" ht="18" customHeight="1">
      <c r="A6" s="54" t="s">
        <v>411</v>
      </c>
      <c r="B6" s="52">
        <v>41.54</v>
      </c>
      <c r="C6" s="18">
        <f t="shared" si="0"/>
        <v>3</v>
      </c>
      <c r="D6" s="53">
        <v>11.46</v>
      </c>
      <c r="E6" s="18">
        <f t="shared" si="1"/>
        <v>14</v>
      </c>
      <c r="F6" s="91"/>
      <c r="G6" s="54" t="s">
        <v>411</v>
      </c>
      <c r="H6" s="92">
        <v>125.58706000000001</v>
      </c>
      <c r="I6" s="18">
        <f t="shared" si="2"/>
        <v>13</v>
      </c>
      <c r="J6" s="53">
        <v>12.4</v>
      </c>
      <c r="K6" s="18">
        <f t="shared" si="3"/>
        <v>13</v>
      </c>
    </row>
    <row r="7" spans="1:11" s="33" customFormat="1" ht="18" customHeight="1">
      <c r="A7" s="50" t="s">
        <v>412</v>
      </c>
      <c r="B7" s="52">
        <v>15.18</v>
      </c>
      <c r="C7" s="18">
        <f t="shared" si="0"/>
        <v>15</v>
      </c>
      <c r="D7" s="53">
        <v>4.86</v>
      </c>
      <c r="E7" s="18">
        <f t="shared" si="1"/>
        <v>15</v>
      </c>
      <c r="F7" s="91"/>
      <c r="G7" s="50" t="s">
        <v>412</v>
      </c>
      <c r="H7" s="92">
        <v>168.91106000000002</v>
      </c>
      <c r="I7" s="18">
        <f t="shared" si="2"/>
        <v>8</v>
      </c>
      <c r="J7" s="53">
        <v>23.4</v>
      </c>
      <c r="K7" s="18">
        <f t="shared" si="3"/>
        <v>7</v>
      </c>
    </row>
    <row r="8" spans="1:11" s="33" customFormat="1" ht="18" customHeight="1">
      <c r="A8" s="50" t="s">
        <v>413</v>
      </c>
      <c r="B8" s="52">
        <v>45.57</v>
      </c>
      <c r="C8" s="18">
        <f t="shared" si="0"/>
        <v>2</v>
      </c>
      <c r="D8" s="53">
        <v>32.23</v>
      </c>
      <c r="E8" s="18">
        <f t="shared" si="1"/>
        <v>1</v>
      </c>
      <c r="F8" s="91"/>
      <c r="G8" s="50" t="s">
        <v>413</v>
      </c>
      <c r="H8" s="92">
        <v>237.90427999999997</v>
      </c>
      <c r="I8" s="18">
        <f t="shared" si="2"/>
        <v>7</v>
      </c>
      <c r="J8" s="53">
        <v>6.6</v>
      </c>
      <c r="K8" s="18">
        <f t="shared" si="3"/>
        <v>14</v>
      </c>
    </row>
    <row r="9" spans="1:11" s="33" customFormat="1" ht="18" customHeight="1">
      <c r="A9" s="54" t="s">
        <v>414</v>
      </c>
      <c r="B9" s="52">
        <v>-21.93</v>
      </c>
      <c r="C9" s="18">
        <f t="shared" si="0"/>
        <v>16</v>
      </c>
      <c r="D9" s="53">
        <v>-48.6</v>
      </c>
      <c r="E9" s="18">
        <f t="shared" si="1"/>
        <v>16</v>
      </c>
      <c r="F9" s="91"/>
      <c r="G9" s="54" t="s">
        <v>414</v>
      </c>
      <c r="H9" s="92">
        <v>161.40133</v>
      </c>
      <c r="I9" s="18">
        <f t="shared" si="2"/>
        <v>9</v>
      </c>
      <c r="J9" s="53">
        <v>-16.2</v>
      </c>
      <c r="K9" s="18">
        <f t="shared" si="3"/>
        <v>16</v>
      </c>
    </row>
    <row r="10" spans="1:11" s="33" customFormat="1" ht="18" customHeight="1">
      <c r="A10" s="50" t="s">
        <v>415</v>
      </c>
      <c r="B10" s="52">
        <v>29.45</v>
      </c>
      <c r="C10" s="18">
        <f t="shared" si="0"/>
        <v>12</v>
      </c>
      <c r="D10" s="53">
        <v>18.25</v>
      </c>
      <c r="E10" s="18">
        <f t="shared" si="1"/>
        <v>9</v>
      </c>
      <c r="F10" s="91"/>
      <c r="G10" s="50" t="s">
        <v>415</v>
      </c>
      <c r="H10" s="92">
        <v>452.48789000000005</v>
      </c>
      <c r="I10" s="18">
        <f t="shared" si="2"/>
        <v>3</v>
      </c>
      <c r="J10" s="53">
        <v>26.2</v>
      </c>
      <c r="K10" s="18">
        <f t="shared" si="3"/>
        <v>4</v>
      </c>
    </row>
    <row r="11" spans="1:11" s="32" customFormat="1" ht="18" customHeight="1">
      <c r="A11" s="55" t="s">
        <v>416</v>
      </c>
      <c r="B11" s="56">
        <v>22.55</v>
      </c>
      <c r="C11" s="93">
        <f t="shared" si="0"/>
        <v>14</v>
      </c>
      <c r="D11" s="57">
        <v>11.5</v>
      </c>
      <c r="E11" s="93">
        <f t="shared" si="1"/>
        <v>13</v>
      </c>
      <c r="F11" s="94"/>
      <c r="G11" s="55" t="s">
        <v>429</v>
      </c>
      <c r="H11" s="95">
        <v>136.37742</v>
      </c>
      <c r="I11" s="93">
        <f t="shared" si="2"/>
        <v>12</v>
      </c>
      <c r="J11" s="57">
        <v>-11.2</v>
      </c>
      <c r="K11" s="93">
        <f t="shared" si="3"/>
        <v>15</v>
      </c>
    </row>
    <row r="12" spans="1:11" s="33" customFormat="1" ht="18" customHeight="1">
      <c r="A12" s="50" t="s">
        <v>417</v>
      </c>
      <c r="B12" s="52">
        <v>40.81</v>
      </c>
      <c r="C12" s="18">
        <f t="shared" si="0"/>
        <v>4</v>
      </c>
      <c r="D12" s="53">
        <v>20.44</v>
      </c>
      <c r="E12" s="18">
        <f t="shared" si="1"/>
        <v>6</v>
      </c>
      <c r="F12" s="91"/>
      <c r="G12" s="50" t="s">
        <v>417</v>
      </c>
      <c r="H12" s="92">
        <v>252.64652999999998</v>
      </c>
      <c r="I12" s="18">
        <f t="shared" si="2"/>
        <v>6</v>
      </c>
      <c r="J12" s="53">
        <v>38.6</v>
      </c>
      <c r="K12" s="18">
        <f t="shared" si="3"/>
        <v>1</v>
      </c>
    </row>
    <row r="13" spans="1:11" s="33" customFormat="1" ht="18" customHeight="1">
      <c r="A13" s="50" t="s">
        <v>418</v>
      </c>
      <c r="B13" s="52">
        <v>36.85</v>
      </c>
      <c r="C13" s="18">
        <f t="shared" si="0"/>
        <v>9</v>
      </c>
      <c r="D13" s="53">
        <v>25.13</v>
      </c>
      <c r="E13" s="18">
        <f t="shared" si="1"/>
        <v>4</v>
      </c>
      <c r="F13" s="91"/>
      <c r="G13" s="50" t="s">
        <v>418</v>
      </c>
      <c r="H13" s="92">
        <v>275.0837</v>
      </c>
      <c r="I13" s="18">
        <f t="shared" si="2"/>
        <v>5</v>
      </c>
      <c r="J13" s="53">
        <v>27.9</v>
      </c>
      <c r="K13" s="18">
        <f t="shared" si="3"/>
        <v>3</v>
      </c>
    </row>
    <row r="14" spans="1:11" s="33" customFormat="1" ht="18" customHeight="1">
      <c r="A14" s="50" t="s">
        <v>419</v>
      </c>
      <c r="B14" s="52">
        <v>36.93</v>
      </c>
      <c r="C14" s="18">
        <f t="shared" si="0"/>
        <v>8</v>
      </c>
      <c r="D14" s="53">
        <v>19.72</v>
      </c>
      <c r="E14" s="18">
        <f t="shared" si="1"/>
        <v>7</v>
      </c>
      <c r="F14" s="91"/>
      <c r="G14" s="50" t="s">
        <v>419</v>
      </c>
      <c r="H14" s="92">
        <v>138.40077</v>
      </c>
      <c r="I14" s="18">
        <f t="shared" si="2"/>
        <v>11</v>
      </c>
      <c r="J14" s="53">
        <v>24.7</v>
      </c>
      <c r="K14" s="18">
        <f t="shared" si="3"/>
        <v>6</v>
      </c>
    </row>
    <row r="15" spans="1:11" s="33" customFormat="1" ht="18" customHeight="1">
      <c r="A15" s="50" t="s">
        <v>420</v>
      </c>
      <c r="B15" s="52">
        <v>39.13</v>
      </c>
      <c r="C15" s="18">
        <f t="shared" si="0"/>
        <v>6</v>
      </c>
      <c r="D15" s="53">
        <v>23.12</v>
      </c>
      <c r="E15" s="18">
        <f t="shared" si="1"/>
        <v>5</v>
      </c>
      <c r="F15" s="91"/>
      <c r="G15" s="50" t="s">
        <v>420</v>
      </c>
      <c r="H15" s="92">
        <v>599.0536</v>
      </c>
      <c r="I15" s="18">
        <f t="shared" si="2"/>
        <v>2</v>
      </c>
      <c r="J15" s="53">
        <v>29.9</v>
      </c>
      <c r="K15" s="18">
        <f t="shared" si="3"/>
        <v>2</v>
      </c>
    </row>
    <row r="16" spans="1:11" s="33" customFormat="1" ht="18" customHeight="1">
      <c r="A16" s="50" t="s">
        <v>421</v>
      </c>
      <c r="B16" s="52">
        <v>38.02</v>
      </c>
      <c r="C16" s="18">
        <f t="shared" si="0"/>
        <v>7</v>
      </c>
      <c r="D16" s="53">
        <v>16.1</v>
      </c>
      <c r="E16" s="18">
        <f t="shared" si="1"/>
        <v>11</v>
      </c>
      <c r="F16" s="91"/>
      <c r="G16" s="50" t="s">
        <v>421</v>
      </c>
      <c r="H16" s="92">
        <v>156.22548</v>
      </c>
      <c r="I16" s="18">
        <f t="shared" si="2"/>
        <v>10</v>
      </c>
      <c r="J16" s="53">
        <v>19.9</v>
      </c>
      <c r="K16" s="18">
        <f t="shared" si="3"/>
        <v>10</v>
      </c>
    </row>
    <row r="17" spans="1:11" s="33" customFormat="1" ht="18" customHeight="1">
      <c r="A17" s="50" t="s">
        <v>422</v>
      </c>
      <c r="B17" s="52">
        <v>35.91</v>
      </c>
      <c r="C17" s="18">
        <f t="shared" si="0"/>
        <v>10</v>
      </c>
      <c r="D17" s="53">
        <v>11.74</v>
      </c>
      <c r="E17" s="18">
        <f t="shared" si="1"/>
        <v>12</v>
      </c>
      <c r="F17" s="91"/>
      <c r="G17" s="50" t="s">
        <v>422</v>
      </c>
      <c r="H17" s="92">
        <v>108.10973</v>
      </c>
      <c r="I17" s="18">
        <f t="shared" si="2"/>
        <v>16</v>
      </c>
      <c r="J17" s="53">
        <v>24.8</v>
      </c>
      <c r="K17" s="18">
        <f t="shared" si="3"/>
        <v>5</v>
      </c>
    </row>
    <row r="18" spans="1:11" s="33" customFormat="1" ht="18" customHeight="1">
      <c r="A18" s="50" t="s">
        <v>430</v>
      </c>
      <c r="B18" s="52">
        <v>51.78</v>
      </c>
      <c r="C18" s="18">
        <f t="shared" si="0"/>
        <v>1</v>
      </c>
      <c r="D18" s="53">
        <v>19.4</v>
      </c>
      <c r="E18" s="18">
        <f t="shared" si="1"/>
        <v>8</v>
      </c>
      <c r="F18" s="91"/>
      <c r="G18" s="50" t="s">
        <v>430</v>
      </c>
      <c r="H18" s="92">
        <v>110.58131999999999</v>
      </c>
      <c r="I18" s="18">
        <f t="shared" si="2"/>
        <v>15</v>
      </c>
      <c r="J18" s="53">
        <v>22.7</v>
      </c>
      <c r="K18" s="18">
        <f t="shared" si="3"/>
        <v>8</v>
      </c>
    </row>
    <row r="19" spans="1:11" s="33" customFormat="1" ht="18" customHeight="1">
      <c r="A19" s="50" t="s">
        <v>424</v>
      </c>
      <c r="B19" s="52">
        <v>39.21</v>
      </c>
      <c r="C19" s="18">
        <f t="shared" si="0"/>
        <v>5</v>
      </c>
      <c r="D19" s="53">
        <v>29.9</v>
      </c>
      <c r="E19" s="18">
        <f t="shared" si="1"/>
        <v>2</v>
      </c>
      <c r="F19" s="91"/>
      <c r="G19" s="50" t="s">
        <v>424</v>
      </c>
      <c r="H19" s="92">
        <v>313.89076</v>
      </c>
      <c r="I19" s="18">
        <f t="shared" si="2"/>
        <v>4</v>
      </c>
      <c r="J19" s="53">
        <v>16.2</v>
      </c>
      <c r="K19" s="18">
        <f t="shared" si="3"/>
        <v>11</v>
      </c>
    </row>
    <row r="20" spans="1:11" s="33" customFormat="1" ht="18" customHeight="1">
      <c r="A20" s="59" t="s">
        <v>425</v>
      </c>
      <c r="B20" s="60">
        <v>26.28</v>
      </c>
      <c r="C20" s="24">
        <f t="shared" si="0"/>
        <v>13</v>
      </c>
      <c r="D20" s="61">
        <v>16.49</v>
      </c>
      <c r="E20" s="24">
        <f t="shared" si="1"/>
        <v>10</v>
      </c>
      <c r="F20" s="91"/>
      <c r="G20" s="59" t="s">
        <v>425</v>
      </c>
      <c r="H20" s="92">
        <v>124.11443</v>
      </c>
      <c r="I20" s="24">
        <f t="shared" si="2"/>
        <v>14</v>
      </c>
      <c r="J20" s="61">
        <v>21.4</v>
      </c>
      <c r="K20" s="24">
        <f t="shared" si="3"/>
        <v>9</v>
      </c>
    </row>
    <row r="21" spans="1:11" s="33" customFormat="1" ht="30" customHeight="1">
      <c r="A21" s="96"/>
      <c r="B21" s="86"/>
      <c r="C21" s="86"/>
      <c r="D21" s="87"/>
      <c r="E21" s="86"/>
      <c r="F21" s="73"/>
      <c r="G21" s="96"/>
      <c r="H21" s="86"/>
      <c r="I21" s="86"/>
      <c r="J21" s="87"/>
      <c r="K21" s="86"/>
    </row>
    <row r="22" spans="1:11" ht="14.25">
      <c r="A22" s="97"/>
      <c r="B22" s="97"/>
      <c r="C22" s="97"/>
      <c r="D22" s="97"/>
      <c r="E22" s="97"/>
      <c r="G22" s="73"/>
      <c r="H22" s="73"/>
      <c r="I22" s="73"/>
      <c r="J22" s="73"/>
      <c r="K22" s="88"/>
    </row>
    <row r="23" spans="5:11" ht="14.25">
      <c r="E23" s="77">
        <v>45</v>
      </c>
      <c r="K23" s="77">
        <v>46</v>
      </c>
    </row>
    <row r="25" ht="14.25">
      <c r="H25" s="77">
        <v>10000</v>
      </c>
    </row>
  </sheetData>
  <sheetProtection/>
  <mergeCells count="5">
    <mergeCell ref="A1:E1"/>
    <mergeCell ref="G1:K1"/>
    <mergeCell ref="D2:E2"/>
    <mergeCell ref="J2:K2"/>
    <mergeCell ref="A22:E22"/>
  </mergeCells>
  <printOptions horizontalCentered="1"/>
  <pageMargins left="0.7479166666666667" right="0.7479166666666667" top="0.9840277777777777" bottom="0.9840277777777777" header="0.5111111111111111" footer="0.5111111111111111"/>
  <pageSetup horizontalDpi="600" verticalDpi="600" orientation="portrait" paperSize="9" scale="130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3"/>
  <sheetViews>
    <sheetView workbookViewId="0" topLeftCell="C1">
      <selection activeCell="O28" sqref="O28"/>
    </sheetView>
  </sheetViews>
  <sheetFormatPr defaultColWidth="9.00390625" defaultRowHeight="19.5" customHeight="1"/>
  <cols>
    <col min="1" max="1" width="7.625" style="33" customWidth="1"/>
    <col min="2" max="2" width="1.875" style="33" customWidth="1"/>
    <col min="3" max="3" width="16.75390625" style="73" customWidth="1"/>
    <col min="4" max="4" width="8.625" style="33" customWidth="1"/>
    <col min="5" max="5" width="7.625" style="33" customWidth="1"/>
    <col min="6" max="6" width="8.625" style="35" customWidth="1"/>
    <col min="7" max="7" width="7.625" style="33" customWidth="1"/>
    <col min="8" max="8" width="9.00390625" style="73" customWidth="1"/>
    <col min="9" max="9" width="15.50390625" style="33" customWidth="1"/>
    <col min="10" max="16384" width="9.00390625" style="33" customWidth="1"/>
  </cols>
  <sheetData>
    <row r="1" spans="1:13" s="32" customFormat="1" ht="30" customHeight="1">
      <c r="A1" s="77"/>
      <c r="B1" s="65"/>
      <c r="C1" s="65" t="s">
        <v>442</v>
      </c>
      <c r="D1" s="75"/>
      <c r="E1" s="75"/>
      <c r="F1" s="75"/>
      <c r="G1" s="75"/>
      <c r="H1" s="78"/>
      <c r="I1" s="75" t="s">
        <v>443</v>
      </c>
      <c r="J1" s="66"/>
      <c r="K1" s="66"/>
      <c r="L1" s="66"/>
      <c r="M1" s="66"/>
    </row>
    <row r="2" spans="1:13" ht="15" customHeight="1">
      <c r="A2" s="77"/>
      <c r="B2" s="67"/>
      <c r="C2" s="45"/>
      <c r="F2" s="40" t="s">
        <v>346</v>
      </c>
      <c r="G2" s="40"/>
      <c r="I2" s="45"/>
      <c r="L2" s="40" t="s">
        <v>444</v>
      </c>
      <c r="M2" s="40"/>
    </row>
    <row r="3" spans="1:13" ht="39.75" customHeight="1">
      <c r="A3" s="77"/>
      <c r="B3" s="45"/>
      <c r="C3" s="41" t="s">
        <v>352</v>
      </c>
      <c r="D3" s="79" t="s">
        <v>406</v>
      </c>
      <c r="E3" s="79" t="s">
        <v>407</v>
      </c>
      <c r="F3" s="79" t="s">
        <v>408</v>
      </c>
      <c r="G3" s="80" t="s">
        <v>407</v>
      </c>
      <c r="I3" s="41" t="s">
        <v>352</v>
      </c>
      <c r="J3" s="42" t="s">
        <v>445</v>
      </c>
      <c r="K3" s="42" t="s">
        <v>407</v>
      </c>
      <c r="L3" s="42" t="s">
        <v>446</v>
      </c>
      <c r="M3" s="43" t="s">
        <v>407</v>
      </c>
    </row>
    <row r="4" spans="1:13" ht="18" customHeight="1">
      <c r="A4" s="77"/>
      <c r="B4" s="81"/>
      <c r="C4" s="46" t="s">
        <v>409</v>
      </c>
      <c r="D4" s="47">
        <v>3277.9908</v>
      </c>
      <c r="E4" s="48"/>
      <c r="F4" s="49">
        <v>12.5</v>
      </c>
      <c r="G4" s="48"/>
      <c r="I4" s="46" t="s">
        <v>409</v>
      </c>
      <c r="J4" s="47">
        <v>9.9</v>
      </c>
      <c r="K4" s="48"/>
      <c r="L4" s="49">
        <v>13.8</v>
      </c>
      <c r="M4" s="48"/>
    </row>
    <row r="5" spans="1:13" ht="18" customHeight="1">
      <c r="A5" s="77"/>
      <c r="B5" s="81"/>
      <c r="C5" s="50" t="s">
        <v>410</v>
      </c>
      <c r="D5" s="52">
        <v>793.3788</v>
      </c>
      <c r="E5" s="18">
        <f aca="true" t="shared" si="0" ref="E5:E20">RANK(D5,D$5:D$20)</f>
        <v>1</v>
      </c>
      <c r="F5" s="53">
        <v>13.7</v>
      </c>
      <c r="G5" s="18">
        <f aca="true" t="shared" si="1" ref="G5:G20">RANK(F5,F$5:F$20)</f>
        <v>10</v>
      </c>
      <c r="I5" s="50" t="s">
        <v>410</v>
      </c>
      <c r="J5" s="52">
        <v>2.9</v>
      </c>
      <c r="K5" s="18">
        <f aca="true" t="shared" si="2" ref="K5:K20">RANK(J5,J$5:J$20)</f>
        <v>15</v>
      </c>
      <c r="L5" s="53">
        <v>8.1</v>
      </c>
      <c r="M5" s="18">
        <f aca="true" t="shared" si="3" ref="M5:M20">RANK(L5,L$5:L$20)</f>
        <v>13</v>
      </c>
    </row>
    <row r="6" spans="1:13" ht="18" customHeight="1">
      <c r="A6" s="77"/>
      <c r="B6" s="82"/>
      <c r="C6" s="54" t="s">
        <v>411</v>
      </c>
      <c r="D6" s="52">
        <v>88.1566</v>
      </c>
      <c r="E6" s="18">
        <f t="shared" si="0"/>
        <v>14</v>
      </c>
      <c r="F6" s="53">
        <v>12</v>
      </c>
      <c r="G6" s="18">
        <f t="shared" si="1"/>
        <v>11</v>
      </c>
      <c r="I6" s="54" t="s">
        <v>411</v>
      </c>
      <c r="J6" s="52">
        <v>10.5</v>
      </c>
      <c r="K6" s="18">
        <f t="shared" si="2"/>
        <v>12</v>
      </c>
      <c r="L6" s="53">
        <v>3.3</v>
      </c>
      <c r="M6" s="18">
        <f t="shared" si="3"/>
        <v>16</v>
      </c>
    </row>
    <row r="7" spans="1:13" ht="18" customHeight="1">
      <c r="A7" s="77"/>
      <c r="B7" s="81"/>
      <c r="C7" s="50" t="s">
        <v>412</v>
      </c>
      <c r="D7" s="52">
        <v>133.7713</v>
      </c>
      <c r="E7" s="18">
        <f t="shared" si="0"/>
        <v>11</v>
      </c>
      <c r="F7" s="53">
        <v>17.2</v>
      </c>
      <c r="G7" s="18">
        <f t="shared" si="1"/>
        <v>4</v>
      </c>
      <c r="I7" s="50" t="s">
        <v>412</v>
      </c>
      <c r="J7" s="52">
        <v>3.6</v>
      </c>
      <c r="K7" s="18">
        <f t="shared" si="2"/>
        <v>14</v>
      </c>
      <c r="L7" s="53">
        <v>4.9</v>
      </c>
      <c r="M7" s="18">
        <f t="shared" si="3"/>
        <v>14</v>
      </c>
    </row>
    <row r="8" spans="1:13" ht="18" customHeight="1">
      <c r="A8" s="77"/>
      <c r="B8" s="81"/>
      <c r="C8" s="50" t="s">
        <v>413</v>
      </c>
      <c r="D8" s="52">
        <v>138.8932</v>
      </c>
      <c r="E8" s="18">
        <f t="shared" si="0"/>
        <v>9</v>
      </c>
      <c r="F8" s="53">
        <v>18.7</v>
      </c>
      <c r="G8" s="18">
        <f t="shared" si="1"/>
        <v>3</v>
      </c>
      <c r="I8" s="50" t="s">
        <v>413</v>
      </c>
      <c r="J8" s="52">
        <v>16</v>
      </c>
      <c r="K8" s="18">
        <f t="shared" si="2"/>
        <v>7</v>
      </c>
      <c r="L8" s="53">
        <v>12.2</v>
      </c>
      <c r="M8" s="18">
        <f t="shared" si="3"/>
        <v>8</v>
      </c>
    </row>
    <row r="9" spans="1:13" ht="18" customHeight="1">
      <c r="A9" s="77"/>
      <c r="B9" s="82"/>
      <c r="C9" s="54" t="s">
        <v>414</v>
      </c>
      <c r="D9" s="52">
        <v>157.9738</v>
      </c>
      <c r="E9" s="18">
        <f t="shared" si="0"/>
        <v>7</v>
      </c>
      <c r="F9" s="53">
        <v>5.2</v>
      </c>
      <c r="G9" s="18">
        <f t="shared" si="1"/>
        <v>14</v>
      </c>
      <c r="I9" s="54" t="s">
        <v>414</v>
      </c>
      <c r="J9" s="52">
        <v>-16.9</v>
      </c>
      <c r="K9" s="18">
        <f t="shared" si="2"/>
        <v>16</v>
      </c>
      <c r="L9" s="53">
        <v>3.4</v>
      </c>
      <c r="M9" s="18">
        <f t="shared" si="3"/>
        <v>15</v>
      </c>
    </row>
    <row r="10" spans="1:13" ht="18" customHeight="1">
      <c r="A10" s="77"/>
      <c r="B10" s="81"/>
      <c r="C10" s="50" t="s">
        <v>415</v>
      </c>
      <c r="D10" s="52">
        <v>183.4871</v>
      </c>
      <c r="E10" s="18">
        <f t="shared" si="0"/>
        <v>5</v>
      </c>
      <c r="F10" s="53">
        <v>0.1</v>
      </c>
      <c r="G10" s="18">
        <f t="shared" si="1"/>
        <v>16</v>
      </c>
      <c r="I10" s="50" t="s">
        <v>415</v>
      </c>
      <c r="J10" s="52">
        <v>14.1</v>
      </c>
      <c r="K10" s="18">
        <f t="shared" si="2"/>
        <v>9</v>
      </c>
      <c r="L10" s="53">
        <v>25.3</v>
      </c>
      <c r="M10" s="18">
        <f t="shared" si="3"/>
        <v>1</v>
      </c>
    </row>
    <row r="11" spans="1:13" s="32" customFormat="1" ht="18" customHeight="1">
      <c r="A11" s="77"/>
      <c r="B11" s="83"/>
      <c r="C11" s="55" t="s">
        <v>429</v>
      </c>
      <c r="D11" s="56">
        <v>104.3979</v>
      </c>
      <c r="E11" s="18">
        <f t="shared" si="0"/>
        <v>12</v>
      </c>
      <c r="F11" s="57">
        <v>4.5</v>
      </c>
      <c r="G11" s="18">
        <f t="shared" si="1"/>
        <v>15</v>
      </c>
      <c r="H11" s="78"/>
      <c r="I11" s="55" t="s">
        <v>429</v>
      </c>
      <c r="J11" s="56">
        <v>9.8</v>
      </c>
      <c r="K11" s="18">
        <f t="shared" si="2"/>
        <v>13</v>
      </c>
      <c r="L11" s="57">
        <v>11.2</v>
      </c>
      <c r="M11" s="18">
        <f t="shared" si="3"/>
        <v>9</v>
      </c>
    </row>
    <row r="12" spans="1:13" ht="18" customHeight="1">
      <c r="A12" s="77"/>
      <c r="B12" s="81"/>
      <c r="C12" s="50" t="s">
        <v>417</v>
      </c>
      <c r="D12" s="52">
        <v>237.0718</v>
      </c>
      <c r="E12" s="18">
        <f t="shared" si="0"/>
        <v>3</v>
      </c>
      <c r="F12" s="53">
        <v>17.2</v>
      </c>
      <c r="G12" s="18">
        <f t="shared" si="1"/>
        <v>4</v>
      </c>
      <c r="I12" s="50" t="s">
        <v>417</v>
      </c>
      <c r="J12" s="52">
        <v>17.7</v>
      </c>
      <c r="K12" s="18">
        <f t="shared" si="2"/>
        <v>2</v>
      </c>
      <c r="L12" s="53">
        <v>20.7</v>
      </c>
      <c r="M12" s="18">
        <f t="shared" si="3"/>
        <v>4</v>
      </c>
    </row>
    <row r="13" spans="1:13" ht="18" customHeight="1">
      <c r="A13" s="77"/>
      <c r="B13" s="81"/>
      <c r="C13" s="50" t="s">
        <v>418</v>
      </c>
      <c r="D13" s="52">
        <v>137.3859</v>
      </c>
      <c r="E13" s="18">
        <f t="shared" si="0"/>
        <v>10</v>
      </c>
      <c r="F13" s="53">
        <v>17.2</v>
      </c>
      <c r="G13" s="18">
        <f t="shared" si="1"/>
        <v>4</v>
      </c>
      <c r="I13" s="50" t="s">
        <v>418</v>
      </c>
      <c r="J13" s="52">
        <v>17.6</v>
      </c>
      <c r="K13" s="18">
        <f t="shared" si="2"/>
        <v>3</v>
      </c>
      <c r="L13" s="53">
        <v>10.7</v>
      </c>
      <c r="M13" s="18">
        <f t="shared" si="3"/>
        <v>11</v>
      </c>
    </row>
    <row r="14" spans="1:13" ht="18" customHeight="1">
      <c r="A14" s="77"/>
      <c r="B14" s="81"/>
      <c r="C14" s="50" t="s">
        <v>419</v>
      </c>
      <c r="D14" s="52">
        <v>185.0865</v>
      </c>
      <c r="E14" s="18">
        <f t="shared" si="0"/>
        <v>4</v>
      </c>
      <c r="F14" s="53">
        <v>19.7</v>
      </c>
      <c r="G14" s="18">
        <f t="shared" si="1"/>
        <v>1</v>
      </c>
      <c r="I14" s="50" t="s">
        <v>419</v>
      </c>
      <c r="J14" s="52">
        <v>16.5</v>
      </c>
      <c r="K14" s="18">
        <f t="shared" si="2"/>
        <v>5</v>
      </c>
      <c r="L14" s="53">
        <v>14</v>
      </c>
      <c r="M14" s="18">
        <f t="shared" si="3"/>
        <v>5</v>
      </c>
    </row>
    <row r="15" spans="1:13" ht="18" customHeight="1">
      <c r="A15" s="77"/>
      <c r="B15" s="81"/>
      <c r="C15" s="50" t="s">
        <v>420</v>
      </c>
      <c r="D15" s="52">
        <v>321.1381</v>
      </c>
      <c r="E15" s="18">
        <f t="shared" si="0"/>
        <v>2</v>
      </c>
      <c r="F15" s="53">
        <v>15.2</v>
      </c>
      <c r="G15" s="18">
        <f t="shared" si="1"/>
        <v>8</v>
      </c>
      <c r="I15" s="50" t="s">
        <v>420</v>
      </c>
      <c r="J15" s="52">
        <v>17.9</v>
      </c>
      <c r="K15" s="18">
        <f t="shared" si="2"/>
        <v>1</v>
      </c>
      <c r="L15" s="53">
        <v>22.3</v>
      </c>
      <c r="M15" s="18">
        <f t="shared" si="3"/>
        <v>3</v>
      </c>
    </row>
    <row r="16" spans="1:13" ht="18" customHeight="1">
      <c r="A16" s="77"/>
      <c r="B16" s="81"/>
      <c r="C16" s="50" t="s">
        <v>421</v>
      </c>
      <c r="D16" s="52">
        <v>167.7076</v>
      </c>
      <c r="E16" s="18">
        <f t="shared" si="0"/>
        <v>6</v>
      </c>
      <c r="F16" s="53">
        <v>14</v>
      </c>
      <c r="G16" s="18">
        <f t="shared" si="1"/>
        <v>9</v>
      </c>
      <c r="I16" s="50" t="s">
        <v>421</v>
      </c>
      <c r="J16" s="52">
        <v>17</v>
      </c>
      <c r="K16" s="18">
        <f t="shared" si="2"/>
        <v>4</v>
      </c>
      <c r="L16" s="53">
        <v>11</v>
      </c>
      <c r="M16" s="18">
        <f t="shared" si="3"/>
        <v>10</v>
      </c>
    </row>
    <row r="17" spans="1:13" ht="18" customHeight="1">
      <c r="A17" s="77"/>
      <c r="B17" s="81"/>
      <c r="C17" s="50" t="s">
        <v>422</v>
      </c>
      <c r="D17" s="52">
        <v>90.0707</v>
      </c>
      <c r="E17" s="18">
        <f t="shared" si="0"/>
        <v>13</v>
      </c>
      <c r="F17" s="53">
        <v>19.4</v>
      </c>
      <c r="G17" s="18">
        <f t="shared" si="1"/>
        <v>2</v>
      </c>
      <c r="I17" s="50" t="s">
        <v>422</v>
      </c>
      <c r="J17" s="52">
        <v>15.2</v>
      </c>
      <c r="K17" s="18">
        <f t="shared" si="2"/>
        <v>8</v>
      </c>
      <c r="L17" s="53">
        <v>24.6</v>
      </c>
      <c r="M17" s="18">
        <f t="shared" si="3"/>
        <v>2</v>
      </c>
    </row>
    <row r="18" spans="1:13" ht="18" customHeight="1">
      <c r="A18" s="77"/>
      <c r="B18" s="81"/>
      <c r="C18" s="50" t="s">
        <v>430</v>
      </c>
      <c r="D18" s="52">
        <v>70.7495</v>
      </c>
      <c r="E18" s="18">
        <f t="shared" si="0"/>
        <v>16</v>
      </c>
      <c r="F18" s="53">
        <v>17.2</v>
      </c>
      <c r="G18" s="18">
        <f t="shared" si="1"/>
        <v>4</v>
      </c>
      <c r="I18" s="50" t="s">
        <v>430</v>
      </c>
      <c r="J18" s="52">
        <v>13.2</v>
      </c>
      <c r="K18" s="18">
        <f t="shared" si="2"/>
        <v>10</v>
      </c>
      <c r="L18" s="53">
        <v>8.4</v>
      </c>
      <c r="M18" s="18">
        <f t="shared" si="3"/>
        <v>12</v>
      </c>
    </row>
    <row r="19" spans="1:13" ht="18" customHeight="1">
      <c r="A19" s="77"/>
      <c r="B19" s="81"/>
      <c r="C19" s="50" t="s">
        <v>424</v>
      </c>
      <c r="D19" s="52">
        <v>146.3066</v>
      </c>
      <c r="E19" s="18">
        <f t="shared" si="0"/>
        <v>8</v>
      </c>
      <c r="F19" s="53">
        <v>10.6</v>
      </c>
      <c r="G19" s="18">
        <f t="shared" si="1"/>
        <v>12</v>
      </c>
      <c r="I19" s="50" t="s">
        <v>424</v>
      </c>
      <c r="J19" s="52">
        <v>16.3</v>
      </c>
      <c r="K19" s="18">
        <f t="shared" si="2"/>
        <v>6</v>
      </c>
      <c r="L19" s="53">
        <v>13.7</v>
      </c>
      <c r="M19" s="18">
        <f t="shared" si="3"/>
        <v>6</v>
      </c>
    </row>
    <row r="20" spans="1:13" ht="18" customHeight="1">
      <c r="A20" s="77"/>
      <c r="B20" s="81"/>
      <c r="C20" s="59" t="s">
        <v>425</v>
      </c>
      <c r="D20" s="60">
        <v>79.6975</v>
      </c>
      <c r="E20" s="24">
        <f t="shared" si="0"/>
        <v>15</v>
      </c>
      <c r="F20" s="61">
        <v>8.5</v>
      </c>
      <c r="G20" s="24">
        <f t="shared" si="1"/>
        <v>13</v>
      </c>
      <c r="I20" s="59" t="s">
        <v>425</v>
      </c>
      <c r="J20" s="60">
        <v>11.1</v>
      </c>
      <c r="K20" s="24">
        <f t="shared" si="2"/>
        <v>11</v>
      </c>
      <c r="L20" s="61">
        <v>13.2</v>
      </c>
      <c r="M20" s="24">
        <f t="shared" si="3"/>
        <v>7</v>
      </c>
    </row>
    <row r="21" spans="1:13" ht="30" customHeight="1">
      <c r="A21" s="77"/>
      <c r="B21" s="73"/>
      <c r="C21" s="84"/>
      <c r="D21" s="85"/>
      <c r="E21" s="86"/>
      <c r="F21" s="87"/>
      <c r="G21" s="86"/>
      <c r="I21" s="84"/>
      <c r="J21" s="85"/>
      <c r="K21" s="86"/>
      <c r="L21" s="87"/>
      <c r="M21" s="86"/>
    </row>
    <row r="22" spans="1:13" ht="14.25" customHeight="1">
      <c r="A22" s="77"/>
      <c r="B22" s="83"/>
      <c r="G22" s="88"/>
      <c r="M22" s="83"/>
    </row>
    <row r="23" spans="7:13" ht="14.25" customHeight="1">
      <c r="G23" s="33">
        <v>47</v>
      </c>
      <c r="M23" s="33">
        <v>48</v>
      </c>
    </row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</sheetData>
  <sheetProtection/>
  <mergeCells count="2">
    <mergeCell ref="F2:G2"/>
    <mergeCell ref="L2:M2"/>
  </mergeCells>
  <printOptions horizontalCentered="1"/>
  <pageMargins left="0.7513888888888889" right="0.7513888888888889" top="1" bottom="1" header="0.5" footer="0.5"/>
  <pageSetup horizontalDpi="600" verticalDpi="600" orientation="portrait" paperSize="9" scale="130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N22" sqref="N22"/>
    </sheetView>
  </sheetViews>
  <sheetFormatPr defaultColWidth="9.00390625" defaultRowHeight="14.25"/>
  <cols>
    <col min="1" max="1" width="15.375" style="33" customWidth="1"/>
    <col min="2" max="5" width="9.00390625" style="33" customWidth="1"/>
    <col min="6" max="6" width="4.375" style="33" customWidth="1"/>
    <col min="7" max="7" width="16.00390625" style="34" customWidth="1"/>
    <col min="8" max="8" width="8.625" style="33" customWidth="1"/>
    <col min="9" max="9" width="7.625" style="33" customWidth="1"/>
    <col min="10" max="10" width="8.625" style="35" customWidth="1"/>
    <col min="11" max="11" width="7.625" style="33" customWidth="1"/>
    <col min="12" max="16384" width="9.00390625" style="33" customWidth="1"/>
  </cols>
  <sheetData>
    <row r="1" spans="1:11" s="32" customFormat="1" ht="30" customHeight="1">
      <c r="A1" s="36" t="s">
        <v>447</v>
      </c>
      <c r="B1" s="36"/>
      <c r="C1" s="36"/>
      <c r="D1" s="36"/>
      <c r="E1" s="36"/>
      <c r="G1" s="36"/>
      <c r="H1" s="36"/>
      <c r="I1" s="36"/>
      <c r="J1" s="36"/>
      <c r="K1" s="36"/>
    </row>
    <row r="2" spans="1:11" ht="15" customHeight="1">
      <c r="A2" s="37"/>
      <c r="B2" s="38"/>
      <c r="C2" s="39"/>
      <c r="D2" s="40" t="s">
        <v>444</v>
      </c>
      <c r="E2" s="40"/>
      <c r="G2" s="37"/>
      <c r="H2" s="38"/>
      <c r="I2" s="39"/>
      <c r="J2" s="67"/>
      <c r="K2" s="67"/>
    </row>
    <row r="3" spans="1:11" ht="39.75" customHeight="1">
      <c r="A3" s="41" t="s">
        <v>352</v>
      </c>
      <c r="B3" s="42" t="s">
        <v>448</v>
      </c>
      <c r="C3" s="42" t="s">
        <v>407</v>
      </c>
      <c r="D3" s="42" t="s">
        <v>449</v>
      </c>
      <c r="E3" s="43" t="s">
        <v>407</v>
      </c>
      <c r="G3" s="44"/>
      <c r="H3" s="45"/>
      <c r="I3" s="45"/>
      <c r="J3" s="45"/>
      <c r="K3" s="45"/>
    </row>
    <row r="4" spans="1:11" ht="18" customHeight="1">
      <c r="A4" s="46" t="s">
        <v>409</v>
      </c>
      <c r="B4" s="47">
        <v>17.9</v>
      </c>
      <c r="C4" s="48"/>
      <c r="D4" s="49">
        <v>5.3</v>
      </c>
      <c r="E4" s="48"/>
      <c r="G4" s="50"/>
      <c r="H4" s="51"/>
      <c r="I4" s="68"/>
      <c r="J4" s="51"/>
      <c r="K4" s="69"/>
    </row>
    <row r="5" spans="1:11" ht="18" customHeight="1">
      <c r="A5" s="50" t="s">
        <v>410</v>
      </c>
      <c r="B5" s="52">
        <v>15.7</v>
      </c>
      <c r="C5" s="18">
        <f aca="true" t="shared" si="0" ref="C5:C20">RANK(B5,B$5:B$20)</f>
        <v>12</v>
      </c>
      <c r="D5" s="53">
        <v>-5.9</v>
      </c>
      <c r="E5" s="18">
        <f aca="true" t="shared" si="1" ref="E5:E20">RANK(D5,D$5:D$20)</f>
        <v>14</v>
      </c>
      <c r="G5" s="50"/>
      <c r="H5" s="51"/>
      <c r="I5" s="70"/>
      <c r="J5" s="51"/>
      <c r="K5" s="71"/>
    </row>
    <row r="6" spans="1:11" ht="18" customHeight="1">
      <c r="A6" s="54" t="s">
        <v>411</v>
      </c>
      <c r="B6" s="52">
        <v>2</v>
      </c>
      <c r="C6" s="18">
        <f t="shared" si="0"/>
        <v>14</v>
      </c>
      <c r="D6" s="53">
        <v>12.6</v>
      </c>
      <c r="E6" s="18">
        <f t="shared" si="1"/>
        <v>8</v>
      </c>
      <c r="G6" s="54"/>
      <c r="H6" s="51"/>
      <c r="I6" s="70"/>
      <c r="J6" s="51"/>
      <c r="K6" s="71"/>
    </row>
    <row r="7" spans="1:11" ht="18" customHeight="1">
      <c r="A7" s="50" t="s">
        <v>412</v>
      </c>
      <c r="B7" s="52">
        <v>18.2</v>
      </c>
      <c r="C7" s="18">
        <f t="shared" si="0"/>
        <v>11</v>
      </c>
      <c r="D7" s="53">
        <v>12.2</v>
      </c>
      <c r="E7" s="18">
        <f t="shared" si="1"/>
        <v>9</v>
      </c>
      <c r="G7" s="50"/>
      <c r="H7" s="51"/>
      <c r="I7" s="71"/>
      <c r="J7" s="51"/>
      <c r="K7" s="71"/>
    </row>
    <row r="8" spans="1:11" ht="18" customHeight="1">
      <c r="A8" s="50" t="s">
        <v>413</v>
      </c>
      <c r="B8" s="52">
        <v>34.6</v>
      </c>
      <c r="C8" s="18">
        <f t="shared" si="0"/>
        <v>2</v>
      </c>
      <c r="D8" s="53">
        <v>24.3</v>
      </c>
      <c r="E8" s="18">
        <f t="shared" si="1"/>
        <v>1</v>
      </c>
      <c r="G8" s="50"/>
      <c r="H8" s="51"/>
      <c r="I8" s="71"/>
      <c r="J8" s="51"/>
      <c r="K8" s="71"/>
    </row>
    <row r="9" spans="1:11" ht="18" customHeight="1">
      <c r="A9" s="54" t="s">
        <v>414</v>
      </c>
      <c r="B9" s="52">
        <v>-18.8</v>
      </c>
      <c r="C9" s="18">
        <f t="shared" si="0"/>
        <v>16</v>
      </c>
      <c r="D9" s="53">
        <v>-28.2</v>
      </c>
      <c r="E9" s="18">
        <f t="shared" si="1"/>
        <v>16</v>
      </c>
      <c r="G9" s="54"/>
      <c r="H9" s="51"/>
      <c r="I9" s="71"/>
      <c r="J9" s="51"/>
      <c r="K9" s="71"/>
    </row>
    <row r="10" spans="1:11" ht="18" customHeight="1">
      <c r="A10" s="50" t="s">
        <v>415</v>
      </c>
      <c r="B10" s="52">
        <v>21.5</v>
      </c>
      <c r="C10" s="18">
        <f t="shared" si="0"/>
        <v>6</v>
      </c>
      <c r="D10" s="53">
        <v>13.1</v>
      </c>
      <c r="E10" s="18">
        <f t="shared" si="1"/>
        <v>6</v>
      </c>
      <c r="G10" s="50"/>
      <c r="H10" s="51"/>
      <c r="I10" s="71"/>
      <c r="J10" s="51"/>
      <c r="K10" s="71"/>
    </row>
    <row r="11" spans="1:11" s="32" customFormat="1" ht="18" customHeight="1">
      <c r="A11" s="55" t="s">
        <v>429</v>
      </c>
      <c r="B11" s="56">
        <v>0.8</v>
      </c>
      <c r="C11" s="18">
        <f t="shared" si="0"/>
        <v>15</v>
      </c>
      <c r="D11" s="57">
        <v>-6</v>
      </c>
      <c r="E11" s="18">
        <f t="shared" si="1"/>
        <v>15</v>
      </c>
      <c r="G11" s="55"/>
      <c r="H11" s="58"/>
      <c r="I11" s="72"/>
      <c r="J11" s="58"/>
      <c r="K11" s="72"/>
    </row>
    <row r="12" spans="1:11" ht="18" customHeight="1">
      <c r="A12" s="50" t="s">
        <v>417</v>
      </c>
      <c r="B12" s="52">
        <v>43.7</v>
      </c>
      <c r="C12" s="18">
        <f t="shared" si="0"/>
        <v>1</v>
      </c>
      <c r="D12" s="53">
        <v>22.2</v>
      </c>
      <c r="E12" s="18">
        <f t="shared" si="1"/>
        <v>2</v>
      </c>
      <c r="G12" s="50"/>
      <c r="H12" s="51"/>
      <c r="I12" s="71"/>
      <c r="J12" s="51"/>
      <c r="K12" s="71"/>
    </row>
    <row r="13" spans="1:11" ht="18" customHeight="1">
      <c r="A13" s="50" t="s">
        <v>418</v>
      </c>
      <c r="B13" s="52">
        <v>11.5</v>
      </c>
      <c r="C13" s="18">
        <f t="shared" si="0"/>
        <v>13</v>
      </c>
      <c r="D13" s="53">
        <v>15.7</v>
      </c>
      <c r="E13" s="18">
        <f t="shared" si="1"/>
        <v>4</v>
      </c>
      <c r="G13" s="50"/>
      <c r="H13" s="51"/>
      <c r="I13" s="71"/>
      <c r="J13" s="51"/>
      <c r="K13" s="71"/>
    </row>
    <row r="14" spans="1:11" ht="18" customHeight="1">
      <c r="A14" s="50" t="s">
        <v>419</v>
      </c>
      <c r="B14" s="52">
        <v>24.3</v>
      </c>
      <c r="C14" s="18">
        <f t="shared" si="0"/>
        <v>4</v>
      </c>
      <c r="D14" s="53">
        <v>1.8</v>
      </c>
      <c r="E14" s="18">
        <f t="shared" si="1"/>
        <v>12</v>
      </c>
      <c r="G14" s="50"/>
      <c r="H14" s="51"/>
      <c r="I14" s="71"/>
      <c r="J14" s="51"/>
      <c r="K14" s="71"/>
    </row>
    <row r="15" spans="1:11" ht="18" customHeight="1">
      <c r="A15" s="50" t="s">
        <v>420</v>
      </c>
      <c r="B15" s="52">
        <v>27.5</v>
      </c>
      <c r="C15" s="18">
        <f t="shared" si="0"/>
        <v>3</v>
      </c>
      <c r="D15" s="53">
        <v>16.9</v>
      </c>
      <c r="E15" s="18">
        <f t="shared" si="1"/>
        <v>3</v>
      </c>
      <c r="G15" s="50"/>
      <c r="H15" s="51"/>
      <c r="I15" s="71"/>
      <c r="J15" s="51"/>
      <c r="K15" s="71"/>
    </row>
    <row r="16" spans="1:11" ht="18" customHeight="1">
      <c r="A16" s="50" t="s">
        <v>421</v>
      </c>
      <c r="B16" s="52">
        <v>22.4</v>
      </c>
      <c r="C16" s="18">
        <f t="shared" si="0"/>
        <v>5</v>
      </c>
      <c r="D16" s="53">
        <v>15.6</v>
      </c>
      <c r="E16" s="18">
        <f t="shared" si="1"/>
        <v>5</v>
      </c>
      <c r="G16" s="50"/>
      <c r="H16" s="51"/>
      <c r="I16" s="71"/>
      <c r="J16" s="51"/>
      <c r="K16" s="71"/>
    </row>
    <row r="17" spans="1:11" ht="18" customHeight="1">
      <c r="A17" s="50" t="s">
        <v>422</v>
      </c>
      <c r="B17" s="52">
        <v>20.6</v>
      </c>
      <c r="C17" s="18">
        <f t="shared" si="0"/>
        <v>8</v>
      </c>
      <c r="D17" s="53">
        <v>-0.2</v>
      </c>
      <c r="E17" s="18">
        <f t="shared" si="1"/>
        <v>13</v>
      </c>
      <c r="G17" s="50"/>
      <c r="H17" s="51"/>
      <c r="I17" s="71"/>
      <c r="J17" s="51"/>
      <c r="K17" s="71"/>
    </row>
    <row r="18" spans="1:11" ht="18" customHeight="1">
      <c r="A18" s="50" t="s">
        <v>430</v>
      </c>
      <c r="B18" s="52">
        <v>18.8</v>
      </c>
      <c r="C18" s="18">
        <f t="shared" si="0"/>
        <v>10</v>
      </c>
      <c r="D18" s="53">
        <v>10.9</v>
      </c>
      <c r="E18" s="18">
        <f t="shared" si="1"/>
        <v>10</v>
      </c>
      <c r="G18" s="50"/>
      <c r="H18" s="51"/>
      <c r="I18" s="71"/>
      <c r="J18" s="51"/>
      <c r="K18" s="71"/>
    </row>
    <row r="19" spans="1:11" ht="18" customHeight="1">
      <c r="A19" s="50" t="s">
        <v>424</v>
      </c>
      <c r="B19" s="52">
        <v>21.2</v>
      </c>
      <c r="C19" s="18">
        <f t="shared" si="0"/>
        <v>7</v>
      </c>
      <c r="D19" s="53">
        <v>13.1</v>
      </c>
      <c r="E19" s="18">
        <f t="shared" si="1"/>
        <v>6</v>
      </c>
      <c r="G19" s="50"/>
      <c r="H19" s="51"/>
      <c r="I19" s="71"/>
      <c r="J19" s="51"/>
      <c r="K19" s="71"/>
    </row>
    <row r="20" spans="1:11" ht="18" customHeight="1">
      <c r="A20" s="59" t="s">
        <v>425</v>
      </c>
      <c r="B20" s="60">
        <v>19.1</v>
      </c>
      <c r="C20" s="24">
        <f t="shared" si="0"/>
        <v>9</v>
      </c>
      <c r="D20" s="61">
        <v>10.5</v>
      </c>
      <c r="E20" s="24">
        <f t="shared" si="1"/>
        <v>11</v>
      </c>
      <c r="G20" s="50"/>
      <c r="H20" s="51"/>
      <c r="I20" s="71"/>
      <c r="J20" s="51"/>
      <c r="K20" s="71"/>
    </row>
    <row r="21" spans="1:11" ht="30" customHeight="1">
      <c r="A21" s="46"/>
      <c r="B21" s="47"/>
      <c r="C21" s="48"/>
      <c r="D21" s="49"/>
      <c r="E21" s="48"/>
      <c r="G21" s="62"/>
      <c r="H21" s="63"/>
      <c r="I21" s="73"/>
      <c r="J21" s="74"/>
      <c r="K21" s="73"/>
    </row>
    <row r="22" spans="5:11" s="32" customFormat="1" ht="30" customHeight="1">
      <c r="E22" s="64">
        <v>49</v>
      </c>
      <c r="G22" s="65"/>
      <c r="H22" s="66"/>
      <c r="I22" s="75"/>
      <c r="J22" s="75"/>
      <c r="K22" s="76"/>
    </row>
  </sheetData>
  <sheetProtection/>
  <mergeCells count="4">
    <mergeCell ref="A1:E1"/>
    <mergeCell ref="G1:K1"/>
    <mergeCell ref="D2:E2"/>
    <mergeCell ref="J2:K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tjj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胡玲</dc:creator>
  <cp:keywords/>
  <dc:description/>
  <cp:lastModifiedBy>Administrator</cp:lastModifiedBy>
  <cp:lastPrinted>2020-05-20T00:40:36Z</cp:lastPrinted>
  <dcterms:created xsi:type="dcterms:W3CDTF">2005-03-10T08:53:51Z</dcterms:created>
  <dcterms:modified xsi:type="dcterms:W3CDTF">2021-12-31T03:20:14Z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2052-11.1.0.11194</vt:lpwstr>
  </property>
  <property fmtid="{D5CDD505-2E9C-101B-9397-08002B2CF9AE}" pid="4" name="KSOReadingLayo">
    <vt:bool>true</vt:bool>
  </property>
  <property fmtid="{D5CDD505-2E9C-101B-9397-08002B2CF9AE}" pid="5" name="I">
    <vt:lpwstr>80A9E05C9FA24B288BAABD19C69D8EA7</vt:lpwstr>
  </property>
</Properties>
</file>