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7" activeTab="1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  <sheet name="Sheet1" sheetId="11" r:id="rId11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<sst xmlns="http://schemas.openxmlformats.org/spreadsheetml/2006/main" count="1283" uniqueCount="452">
  <si>
    <t>月度经济运行监测   （月刊）</t>
  </si>
  <si>
    <t>全市主要经济指标</t>
  </si>
  <si>
    <t>近年12月份全市主要经济指标增长情况</t>
  </si>
  <si>
    <t>近年1-12月份全市主要经济指标增长情况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</si>
  <si>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</si>
  <si>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</si>
  <si>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</si>
  <si>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</si>
  <si>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</si>
  <si>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</si>
  <si>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</si>
  <si>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社会消费品零售总额</t>
  </si>
  <si>
    <t>固定资产投资</t>
  </si>
  <si>
    <t>固定资产行业投资</t>
  </si>
  <si>
    <t>房地产投资</t>
  </si>
  <si>
    <t>财  政  收  支</t>
  </si>
  <si>
    <t>金融机构存贷款余额</t>
  </si>
  <si>
    <r>
      <t>居民消费价格指数</t>
    </r>
    <r>
      <rPr>
        <sz val="16"/>
        <rFont val="Times New Roman"/>
        <family val="1"/>
      </rPr>
      <t>      </t>
    </r>
  </si>
  <si>
    <t>各类市场主体</t>
  </si>
  <si>
    <t>民营经济</t>
  </si>
  <si>
    <t xml:space="preserve">       （总第363期）                2022.1-12</t>
  </si>
  <si>
    <t>单位：万元</t>
  </si>
  <si>
    <t>单位:%</t>
  </si>
  <si>
    <t xml:space="preserve">单位:% </t>
  </si>
  <si>
    <t>单位：万元、万平方米</t>
  </si>
  <si>
    <t>单 位：万元</t>
  </si>
  <si>
    <r>
      <t>（上年同期</t>
    </r>
    <r>
      <rPr>
        <sz val="11"/>
        <rFont val="Times New Roman"/>
        <family val="1"/>
      </rPr>
      <t>=100</t>
    </r>
    <r>
      <rPr>
        <sz val="11"/>
        <rFont val="宋体"/>
        <family val="0"/>
      </rPr>
      <t>）</t>
    </r>
  </si>
  <si>
    <t xml:space="preserve"> 单位：户数</t>
  </si>
  <si>
    <t xml:space="preserve"> 单位：亿元、户</t>
  </si>
  <si>
    <t xml:space="preserve">                   </t>
  </si>
  <si>
    <t>指    标</t>
  </si>
  <si>
    <t>12月</t>
  </si>
  <si>
    <t>比上年同月    增长（%）</t>
  </si>
  <si>
    <t>1-12月       累  计</t>
  </si>
  <si>
    <t>比上年同期    增长（%）</t>
  </si>
  <si>
    <t>2019年     12月</t>
  </si>
  <si>
    <t>2020年     12月</t>
  </si>
  <si>
    <t>2021年     12月</t>
  </si>
  <si>
    <t>2022年     12月</t>
  </si>
  <si>
    <t>2019年     1-12月</t>
  </si>
  <si>
    <t>2020年     1-12月</t>
  </si>
  <si>
    <t>2021年     1-12月</t>
  </si>
  <si>
    <t>2022年     1-12月</t>
  </si>
  <si>
    <t>12月份同比增长（%）</t>
  </si>
  <si>
    <t>1-12月份同比增长（%）</t>
  </si>
  <si>
    <t>计量      单位</t>
  </si>
  <si>
    <t>1- 12月       累  计</t>
  </si>
  <si>
    <t>1-12月   平 均</t>
  </si>
  <si>
    <t>指     标</t>
  </si>
  <si>
    <t>1-11月份</t>
  </si>
  <si>
    <t>比上年同期增长（%）</t>
  </si>
  <si>
    <t>1-12月累计</t>
  </si>
  <si>
    <t>1-12月份比上年同期增长（%）</t>
  </si>
  <si>
    <t>1-12月   累 计</t>
  </si>
  <si>
    <t>比上年   同期增长（%）</t>
  </si>
  <si>
    <t>12月末
余 额</t>
  </si>
  <si>
    <t>比今年上
月末增减</t>
  </si>
  <si>
    <t>比今年
初增减</t>
  </si>
  <si>
    <t>上年同期         增减数</t>
  </si>
  <si>
    <r>
      <t>指</t>
    </r>
    <r>
      <rPr>
        <sz val="9"/>
        <rFont val="Times New Roman"/>
        <family val="1"/>
      </rPr>
      <t>   </t>
    </r>
    <r>
      <rPr>
        <sz val="9"/>
        <rFont val="宋体"/>
        <family val="0"/>
      </rPr>
      <t>标</t>
    </r>
  </si>
  <si>
    <t>1-12月平均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</si>
  <si>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</si>
  <si>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</si>
  <si>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</si>
  <si>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</si>
  <si>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</si>
  <si>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</si>
  <si>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</si>
  <si>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</si>
  <si>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</si>
  <si>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</si>
  <si>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</si>
  <si>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</si>
  <si>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</si>
  <si>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</si>
  <si>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</si>
  <si>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居民消费价格指数</t>
  </si>
  <si>
    <t>市场主体总量</t>
  </si>
  <si>
    <t>规模以上民营工业增加值</t>
  </si>
  <si>
    <t xml:space="preserve"> </t>
  </si>
  <si>
    <t>二、社会消费品零售总额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</si>
  <si>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</si>
  <si>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</si>
  <si>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</si>
  <si>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</si>
  <si>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</si>
  <si>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>二、限额以上消费品零售额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</si>
  <si>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</si>
  <si>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</si>
  <si>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</si>
  <si>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</si>
  <si>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</si>
  <si>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一、食品烟酒</t>
  </si>
  <si>
    <t xml:space="preserve">       企业合计</t>
  </si>
  <si>
    <t>集体经济</t>
  </si>
  <si>
    <t>．统计分析．</t>
  </si>
  <si>
    <t>三、一般公共预算收入</t>
  </si>
  <si>
    <t>—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</si>
  <si>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</si>
  <si>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</si>
  <si>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</si>
  <si>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</si>
  <si>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</si>
  <si>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</si>
  <si>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</si>
  <si>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</si>
  <si>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</si>
  <si>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</si>
  <si>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</si>
  <si>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</si>
  <si>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 xml:space="preserve">     #:粮食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</si>
  <si>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</si>
  <si>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</si>
  <si>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</si>
  <si>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一般公共预算支出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</si>
  <si>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</si>
  <si>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</si>
  <si>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</si>
  <si>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</si>
  <si>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</si>
  <si>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</si>
  <si>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</si>
  <si>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</si>
  <si>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</si>
  <si>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  企业所得税(25%)</t>
  </si>
  <si>
    <t xml:space="preserve">       定期及其他存款</t>
  </si>
  <si>
    <t xml:space="preserve">       食用油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</si>
  <si>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</si>
  <si>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</si>
  <si>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</si>
  <si>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</si>
  <si>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</si>
  <si>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</si>
  <si>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</si>
  <si>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</si>
  <si>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</si>
  <si>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</si>
  <si>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</si>
  <si>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</si>
  <si>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</si>
  <si>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三、商品房屋建筑销售面积</t>
  </si>
  <si>
    <t xml:space="preserve">    个人所得税(25%)</t>
  </si>
  <si>
    <t xml:space="preserve">     非金融企业存款</t>
  </si>
  <si>
    <t xml:space="preserve">       鲜菜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</si>
  <si>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</si>
  <si>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</si>
  <si>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</si>
  <si>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</si>
  <si>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</si>
  <si>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</si>
  <si>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</si>
  <si>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</si>
  <si>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</si>
  <si>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</si>
  <si>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</si>
  <si>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</si>
  <si>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</si>
  <si>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城市维护建设税</t>
  </si>
  <si>
    <t xml:space="preserve">       猪肉</t>
  </si>
  <si>
    <t xml:space="preserve">         农民专业合作社</t>
  </si>
  <si>
    <t xml:space="preserve">     近年12月份全市主要经济指标增长情况………………8</t>
  </si>
  <si>
    <t xml:space="preserve">        出  口</t>
  </si>
  <si>
    <t xml:space="preserve">          其他</t>
  </si>
  <si>
    <t>橡胶和塑料制品业</t>
  </si>
  <si>
    <t>初级形态塑料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</si>
  <si>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</si>
  <si>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</si>
  <si>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</si>
  <si>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</si>
  <si>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</si>
  <si>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</si>
  <si>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非税收收入</t>
  </si>
  <si>
    <t xml:space="preserve">       水产品</t>
  </si>
  <si>
    <t xml:space="preserve">       个体户</t>
  </si>
  <si>
    <t xml:space="preserve">     近年1-12月份全市主要经济指标增长情况……………9</t>
  </si>
  <si>
    <t xml:space="preserve">    外商直接投资</t>
  </si>
  <si>
    <t>五、固定资产投资额</t>
  </si>
  <si>
    <t>在总计中: 民营企业</t>
  </si>
  <si>
    <t>非金属矿物制品业</t>
  </si>
  <si>
    <r>
      <t xml:space="preserve">         #</t>
    </r>
    <r>
      <rPr>
        <sz val="10"/>
        <rFont val="宋体"/>
        <family val="0"/>
      </rPr>
      <t>线型低密度聚乙烯树脂（</t>
    </r>
    <r>
      <rPr>
        <sz val="10"/>
        <rFont val="Arial"/>
        <family val="2"/>
      </rPr>
      <t>LLDPE</t>
    </r>
    <r>
      <rPr>
        <sz val="10"/>
        <rFont val="宋体"/>
        <family val="0"/>
      </rPr>
      <t>）</t>
    </r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</si>
  <si>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</si>
  <si>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</si>
  <si>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</si>
  <si>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</si>
  <si>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</si>
  <si>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</si>
  <si>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专项收入</t>
  </si>
  <si>
    <t xml:space="preserve">     机关团体存款</t>
  </si>
  <si>
    <t xml:space="preserve">       蛋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</si>
  <si>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</si>
  <si>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</si>
  <si>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</si>
  <si>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</si>
  <si>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</si>
  <si>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r>
      <t xml:space="preserve">         #</t>
    </r>
    <r>
      <rPr>
        <sz val="10"/>
        <rFont val="宋体"/>
        <family val="0"/>
      </rPr>
      <t>聚丙烯树脂</t>
    </r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</si>
  <si>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</si>
  <si>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</si>
  <si>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</si>
  <si>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</si>
  <si>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</si>
  <si>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</si>
  <si>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  行政事业性收费</t>
  </si>
  <si>
    <t xml:space="preserve">     财政性存款</t>
  </si>
  <si>
    <t xml:space="preserve">       鲜果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</si>
  <si>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</si>
  <si>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</si>
  <si>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</si>
  <si>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</si>
  <si>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</si>
  <si>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玻璃制品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</si>
  <si>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</si>
  <si>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</si>
  <si>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</si>
  <si>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</si>
  <si>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罚没收入</t>
  </si>
  <si>
    <t xml:space="preserve">     非银行业金融机构存款</t>
  </si>
  <si>
    <t>二、衣着</t>
  </si>
  <si>
    <t>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</si>
  <si>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</si>
  <si>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</si>
  <si>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</si>
  <si>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</si>
  <si>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</si>
  <si>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</si>
  <si>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</si>
  <si>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</si>
  <si>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>财政支出</t>
  </si>
  <si>
    <t xml:space="preserve">   金融机构各项贷款</t>
  </si>
  <si>
    <t>三、居住</t>
  </si>
  <si>
    <t xml:space="preserve">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</si>
  <si>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</si>
  <si>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</si>
  <si>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</si>
  <si>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</si>
  <si>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</si>
  <si>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</si>
  <si>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</si>
  <si>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</si>
  <si>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#:一般公共服务</t>
  </si>
  <si>
    <t xml:space="preserve">     住户贷款</t>
  </si>
  <si>
    <t>四、生活用品及服务</t>
  </si>
  <si>
    <t>个体户</t>
  </si>
  <si>
    <t xml:space="preserve">     社会消费品零售总额………………………………18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</si>
  <si>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</si>
  <si>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</si>
  <si>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</si>
  <si>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</si>
  <si>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</si>
  <si>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</si>
  <si>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</si>
  <si>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</si>
  <si>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</si>
  <si>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</si>
  <si>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 xml:space="preserve">  教育</t>
  </si>
  <si>
    <t xml:space="preserve">       短期贷款</t>
  </si>
  <si>
    <t>五、交通和通信</t>
  </si>
  <si>
    <t xml:space="preserve">     固定资产投资…………………………………………20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</si>
  <si>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</si>
  <si>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</si>
  <si>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</si>
  <si>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</si>
  <si>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</si>
  <si>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</si>
  <si>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</si>
  <si>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</si>
  <si>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</si>
  <si>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</si>
  <si>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 xml:space="preserve">  科学技术</t>
  </si>
  <si>
    <t>　     中长期贷款</t>
  </si>
  <si>
    <t>六、教育文化和娱乐</t>
  </si>
  <si>
    <t xml:space="preserve">     房地产投资……………………………………………22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</si>
  <si>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</si>
  <si>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</si>
  <si>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</si>
  <si>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</si>
  <si>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</si>
  <si>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</si>
  <si>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</si>
  <si>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</si>
  <si>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</si>
  <si>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文化体育与传媒</t>
  </si>
  <si>
    <t>　   企（事）业单位贷款</t>
  </si>
  <si>
    <t>七、医疗保健</t>
  </si>
  <si>
    <t xml:space="preserve">     财政收支………………………………………………23</t>
  </si>
  <si>
    <t xml:space="preserve">    #:住户存款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</si>
  <si>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</si>
  <si>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</si>
  <si>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</si>
  <si>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</si>
  <si>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</si>
  <si>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</si>
  <si>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</si>
  <si>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</si>
  <si>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</si>
  <si>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>八、其他用品和服务</t>
  </si>
  <si>
    <t xml:space="preserve">     金融机构存贷款余额…………………………………24</t>
  </si>
  <si>
    <t>酒、饮料和精制茶制造业</t>
  </si>
  <si>
    <t>计算机、通信和其他电子设备制造业</t>
  </si>
  <si>
    <t>乳制品</t>
  </si>
  <si>
    <t>吨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</si>
  <si>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</si>
  <si>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</si>
  <si>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</si>
  <si>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</si>
  <si>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价格指数………………………………………………26</t>
  </si>
  <si>
    <t>七、居民消费价格指数(%)</t>
  </si>
  <si>
    <t>纺织业</t>
  </si>
  <si>
    <t>仪器仪表制造业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</si>
  <si>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</si>
  <si>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</si>
  <si>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</si>
  <si>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</si>
  <si>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</si>
  <si>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</si>
  <si>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</si>
  <si>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</si>
  <si>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</si>
  <si>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</si>
  <si>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注：一般公共预算收入为自然口径，增速扣除留抵退税因素。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</si>
  <si>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</si>
  <si>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</si>
  <si>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</si>
  <si>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</si>
  <si>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</si>
  <si>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</si>
  <si>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</si>
  <si>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</si>
  <si>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</si>
  <si>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</si>
  <si>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   家具制造业</t>
  </si>
  <si>
    <t>燃气生产和供应业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</si>
  <si>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</si>
  <si>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</si>
  <si>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</si>
  <si>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</si>
  <si>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2023年1月29日印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</si>
  <si>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</si>
  <si>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</si>
  <si>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</si>
  <si>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</si>
  <si>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</si>
  <si>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</si>
  <si>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</si>
  <si>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分县区社会消费品零售总额</t>
  </si>
  <si>
    <t>分县区一般公共预算收入</t>
  </si>
  <si>
    <t>分县区PM2.5平均浓度</t>
  </si>
  <si>
    <t>分县区规模以上工业企业户数</t>
  </si>
  <si>
    <t>分县区资质内建筑业企业户数</t>
  </si>
  <si>
    <t>分县区规模以上服务业企业户数</t>
  </si>
  <si>
    <t>淮南高新技术产业开发区</t>
  </si>
  <si>
    <t>现代煤化工产业园区</t>
  </si>
  <si>
    <t>单位：亿元</t>
  </si>
  <si>
    <t>单位：元</t>
  </si>
  <si>
    <t>单位：μg/m3</t>
  </si>
  <si>
    <t>单位：户</t>
  </si>
  <si>
    <t>　　</t>
  </si>
  <si>
    <t>2022年
1-9月</t>
  </si>
  <si>
    <t>比上年同期
增长（%）</t>
  </si>
  <si>
    <t xml:space="preserve">  1- 12月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</si>
  <si>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</si>
  <si>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12月底户数      </t>
  </si>
  <si>
    <t>与上年末相比新增</t>
  </si>
  <si>
    <t>与上年末相比净增</t>
  </si>
  <si>
    <t>规模以上工业户数</t>
  </si>
  <si>
    <t>户</t>
  </si>
  <si>
    <t xml:space="preserve">   全市</t>
  </si>
  <si>
    <t>规模以上工业增加值</t>
  </si>
  <si>
    <t>万元</t>
  </si>
  <si>
    <t xml:space="preserve">      #: 大通区</t>
  </si>
  <si>
    <t>战略性新兴产值产值</t>
  </si>
  <si>
    <t xml:space="preserve">         田家庵区 </t>
  </si>
  <si>
    <t>高新技术工业增加值</t>
  </si>
  <si>
    <t xml:space="preserve">         谢家集区 </t>
  </si>
  <si>
    <t xml:space="preserve">         八公山区 </t>
  </si>
  <si>
    <t xml:space="preserve">  技改投资</t>
  </si>
  <si>
    <t xml:space="preserve">         潘集区</t>
  </si>
  <si>
    <t>限额以上消费品零售额</t>
  </si>
  <si>
    <t xml:space="preserve">         毛集实验区</t>
  </si>
  <si>
    <t xml:space="preserve">         凤台县 </t>
  </si>
  <si>
    <t>实际利用外商直接投资</t>
  </si>
  <si>
    <t>万美元</t>
  </si>
  <si>
    <t xml:space="preserve">         寿县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</si>
  <si>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</si>
  <si>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μg/m3</t>
  </si>
  <si>
    <r>
      <t>μg/m</t>
    </r>
    <r>
      <rPr>
        <vertAlign val="superscript"/>
        <sz val="12"/>
        <rFont val="宋体"/>
        <family val="0"/>
      </rPr>
      <t>3</t>
    </r>
  </si>
  <si>
    <t>注：固定资产投资为500万元以上项目及房地产开发投资。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</si>
  <si>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</si>
  <si>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</si>
  <si>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</si>
  <si>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</si>
  <si>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</si>
  <si>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分县区外商直接投资</t>
  </si>
  <si>
    <t>分县区一般公共预算支出</t>
  </si>
  <si>
    <t>分县区新增市场主体</t>
  </si>
  <si>
    <t>分县区限额以上商贸企业户数</t>
  </si>
  <si>
    <t>分县区房地产业企业户数</t>
  </si>
  <si>
    <t>淮南经济技术开发区</t>
  </si>
  <si>
    <t>寿县新桥国际产业园</t>
  </si>
  <si>
    <t>凤台经济开发区</t>
  </si>
  <si>
    <t>单位：万美元</t>
  </si>
  <si>
    <t>分县区服务业增加值</t>
  </si>
  <si>
    <t>分县区农村居民人均可支配收入</t>
  </si>
  <si>
    <t>#民营企业</t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</si>
  <si>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</si>
  <si>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</si>
  <si>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</si>
  <si>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</si>
  <si>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</si>
  <si>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</si>
  <si>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</si>
  <si>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</si>
  <si>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</si>
  <si>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</si>
  <si>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</si>
  <si>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</si>
  <si>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</si>
  <si>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</si>
  <si>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</si>
  <si>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</si>
  <si>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</si>
  <si>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</si>
  <si>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</si>
  <si>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</si>
  <si>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</si>
  <si>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注：地区生产总值为2022年1-6月数据。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</si>
  <si>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</si>
  <si>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</si>
  <si>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</si>
  <si>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</si>
  <si>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注：城乡居民收入为2022年1-12月份数据。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</si>
  <si>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</si>
  <si>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</si>
  <si>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</si>
  <si>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</si>
  <si>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</si>
  <si>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</si>
  <si>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</si>
  <si>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全省各市社会消费品零售总额</t>
  </si>
  <si>
    <t>战略性新兴产业产值累计增速（%）</t>
  </si>
  <si>
    <t>高新技术工业增加值累计增速（%）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</si>
  <si>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</si>
  <si>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</si>
  <si>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</si>
  <si>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</si>
  <si>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</si>
  <si>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</si>
  <si>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</si>
  <si>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</si>
  <si>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</si>
  <si>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</si>
  <si>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</si>
  <si>
    <r>
      <t xml:space="preserve">池   州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市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</si>
</sst>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_ &quot;￥&quot;* #,##0_ ;_ &quot;￥&quot;* -#,##0_ ;_ &quot;￥&quot;* -_ ;_ @_ "/>
    <numFmt numFmtId="178" formatCode="_ &quot;￥&quot;* #,##0.00_ ;_ &quot;￥&quot;* -#,##0.00_ ;_ &quot;￥&quot;* -??_ ;_ @_ "/>
    <numFmt numFmtId="179" formatCode="0.0"/>
    <numFmt numFmtId="180" formatCode="0.0_ "/>
    <numFmt numFmtId="181" formatCode="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  <numFmt numFmtId="188" formatCode="0.0000_ "/>
  </numFmts>
  <fonts count="72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0"/>
      <name val="黑体"/>
      <family val="3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黑体"/>
      <family val="3"/>
    </font>
    <font>
      <sz val="9"/>
      <name val="宋体-PUA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0"/>
    </font>
    <font>
      <b/>
      <sz val="9"/>
      <name val="黑体"/>
      <family val="3"/>
    </font>
    <font>
      <sz val="9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3"/>
      <color indexed="8"/>
      <name val="宋体"/>
      <family val="0"/>
    </font>
    <font>
      <sz val="12"/>
      <name val="SansSerif"/>
      <family val="2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vertAlign val="superscript"/>
      <sz val="12"/>
      <name val="宋体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/>
      <top/>
      <bottom/>
    </border>
    <border>
      <left/>
      <right>
        <color indexed="8"/>
      </right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</borders>
  <cellStyleXfs count="10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176" fontId="36" fillId="0" borderId="0">
      <alignment vertical="center"/>
      <protection/>
    </xf>
    <xf numFmtId="0" fontId="37" fillId="3" borderId="1" applyNumberFormat="0" applyAlignment="0" applyProtection="0"/>
    <xf numFmtId="0" fontId="36" fillId="4" borderId="0" applyNumberFormat="0" applyBorder="0" applyAlignment="0" applyProtection="0"/>
    <xf numFmtId="0" fontId="38" fillId="5" borderId="2" applyNumberFormat="0" applyAlignment="0" applyProtection="0"/>
    <xf numFmtId="0" fontId="39" fillId="0" borderId="3" applyNumberFormat="0" applyFill="0" applyAlignment="0" applyProtection="0"/>
    <xf numFmtId="0" fontId="36" fillId="6" borderId="0" applyNumberFormat="0" applyBorder="0" applyAlignment="0" applyProtection="0"/>
    <xf numFmtId="41" fontId="0" fillId="0" borderId="0" applyFont="0" applyFill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6" fillId="7" borderId="0" applyNumberFormat="0" applyBorder="0" applyAlignment="0" applyProtection="0"/>
    <xf numFmtId="0" fontId="40" fillId="5" borderId="1" applyNumberForma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4" borderId="4" applyNumberFormat="0" applyFont="0" applyAlignment="0" applyProtection="0"/>
    <xf numFmtId="0" fontId="0" fillId="0" borderId="0">
      <alignment/>
      <protection/>
    </xf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0" borderId="0" applyNumberFormat="0" applyBorder="0" applyAlignment="0" applyProtection="0"/>
    <xf numFmtId="0" fontId="40" fillId="12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7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5" fillId="13" borderId="0" applyNumberFormat="0" applyBorder="0" applyAlignment="0" applyProtection="0"/>
    <xf numFmtId="0" fontId="40" fillId="12" borderId="1" applyNumberFormat="0" applyAlignment="0" applyProtection="0"/>
    <xf numFmtId="0" fontId="35" fillId="1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5" fillId="14" borderId="0" applyNumberFormat="0" applyBorder="0" applyAlignment="0" applyProtection="0"/>
    <xf numFmtId="0" fontId="40" fillId="12" borderId="1" applyNumberFormat="0" applyAlignment="0" applyProtection="0"/>
    <xf numFmtId="0" fontId="44" fillId="0" borderId="8" applyNumberFormat="0" applyFill="0" applyAlignment="0" applyProtection="0"/>
    <xf numFmtId="0" fontId="35" fillId="5" borderId="0" applyNumberFormat="0" applyBorder="0" applyAlignment="0" applyProtection="0"/>
    <xf numFmtId="0" fontId="38" fillId="12" borderId="2" applyNumberFormat="0" applyAlignment="0" applyProtection="0"/>
    <xf numFmtId="0" fontId="36" fillId="8" borderId="0" applyNumberFormat="0" applyBorder="0" applyAlignment="0" applyProtection="0"/>
    <xf numFmtId="0" fontId="40" fillId="12" borderId="1" applyNumberFormat="0" applyAlignment="0" applyProtection="0"/>
    <xf numFmtId="0" fontId="36" fillId="0" borderId="0">
      <alignment vertical="center"/>
      <protection/>
    </xf>
    <xf numFmtId="0" fontId="51" fillId="15" borderId="9" applyNumberFormat="0" applyAlignment="0" applyProtection="0"/>
    <xf numFmtId="0" fontId="40" fillId="5" borderId="1" applyNumberFormat="0" applyAlignment="0" applyProtection="0"/>
    <xf numFmtId="0" fontId="38" fillId="5" borderId="2" applyNumberFormat="0" applyAlignment="0" applyProtection="0"/>
    <xf numFmtId="0" fontId="36" fillId="3" borderId="0" applyNumberFormat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9" fillId="0" borderId="3" applyNumberFormat="0" applyFill="0" applyAlignment="0" applyProtection="0"/>
    <xf numFmtId="0" fontId="52" fillId="0" borderId="10" applyNumberFormat="0" applyFill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3" fillId="16" borderId="0" applyNumberFormat="0" applyBorder="0" applyAlignment="0" applyProtection="0"/>
    <xf numFmtId="0" fontId="0" fillId="0" borderId="0">
      <alignment vertical="center"/>
      <protection/>
    </xf>
    <xf numFmtId="0" fontId="36" fillId="16" borderId="0" applyNumberFormat="0" applyBorder="0" applyAlignment="0" applyProtection="0"/>
    <xf numFmtId="0" fontId="54" fillId="7" borderId="0" applyNumberFormat="0" applyBorder="0" applyAlignment="0" applyProtection="0"/>
    <xf numFmtId="0" fontId="38" fillId="5" borderId="2" applyNumberFormat="0" applyAlignment="0" applyProtection="0"/>
    <xf numFmtId="0" fontId="36" fillId="17" borderId="0" applyNumberFormat="0" applyBorder="0" applyAlignment="0" applyProtection="0"/>
    <xf numFmtId="0" fontId="0" fillId="0" borderId="0">
      <alignment vertical="center"/>
      <protection/>
    </xf>
    <xf numFmtId="0" fontId="51" fillId="15" borderId="9" applyNumberFormat="0" applyAlignment="0" applyProtection="0"/>
    <xf numFmtId="0" fontId="35" fillId="14" borderId="0" applyNumberFormat="0" applyBorder="0" applyAlignment="0" applyProtection="0"/>
    <xf numFmtId="0" fontId="5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35" fillId="13" borderId="0" applyNumberFormat="0" applyBorder="0" applyAlignment="0" applyProtection="0"/>
    <xf numFmtId="0" fontId="33" fillId="0" borderId="0">
      <alignment/>
      <protection/>
    </xf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8" fillId="5" borderId="2" applyNumberFormat="0" applyAlignment="0" applyProtection="0"/>
    <xf numFmtId="0" fontId="36" fillId="3" borderId="0" applyNumberFormat="0" applyBorder="0" applyAlignment="0" applyProtection="0"/>
    <xf numFmtId="0" fontId="39" fillId="0" borderId="3" applyNumberFormat="0" applyFill="0" applyAlignment="0" applyProtection="0"/>
    <xf numFmtId="0" fontId="35" fillId="14" borderId="0" applyNumberFormat="0" applyBorder="0" applyAlignment="0" applyProtection="0"/>
    <xf numFmtId="0" fontId="0" fillId="0" borderId="0">
      <alignment vertical="center"/>
      <protection/>
    </xf>
    <xf numFmtId="0" fontId="36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5" borderId="2" applyNumberFormat="0" applyAlignment="0" applyProtection="0"/>
    <xf numFmtId="0" fontId="35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40" fillId="5" borderId="1" applyNumberFormat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5" borderId="1" applyNumberFormat="0" applyAlignment="0" applyProtection="0"/>
    <xf numFmtId="0" fontId="35" fillId="14" borderId="0" applyNumberFormat="0" applyBorder="0" applyAlignment="0" applyProtection="0"/>
    <xf numFmtId="0" fontId="48" fillId="0" borderId="5" applyNumberFormat="0" applyFill="0" applyAlignment="0" applyProtection="0"/>
    <xf numFmtId="0" fontId="35" fillId="21" borderId="0" applyNumberFormat="0" applyBorder="0" applyAlignment="0" applyProtection="0"/>
    <xf numFmtId="0" fontId="36" fillId="3" borderId="0" applyNumberFormat="0" applyBorder="0" applyAlignment="0" applyProtection="0"/>
    <xf numFmtId="0" fontId="3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5" borderId="1" applyNumberFormat="0" applyAlignment="0" applyProtection="0"/>
    <xf numFmtId="0" fontId="54" fillId="7" borderId="0" applyNumberFormat="0" applyBorder="0" applyAlignment="0" applyProtection="0"/>
    <xf numFmtId="0" fontId="35" fillId="3" borderId="0" applyNumberFormat="0" applyBorder="0" applyAlignment="0" applyProtection="0"/>
    <xf numFmtId="0" fontId="53" fillId="16" borderId="0" applyNumberFormat="0" applyBorder="0" applyAlignment="0" applyProtection="0"/>
    <xf numFmtId="0" fontId="36" fillId="6" borderId="0" applyNumberFormat="0" applyBorder="0" applyAlignment="0" applyProtection="0"/>
    <xf numFmtId="0" fontId="36" fillId="22" borderId="0" applyNumberFormat="0" applyBorder="0" applyAlignment="0" applyProtection="0"/>
    <xf numFmtId="0" fontId="36" fillId="6" borderId="0" applyNumberFormat="0" applyBorder="0" applyAlignment="0" applyProtection="0"/>
    <xf numFmtId="0" fontId="53" fillId="16" borderId="0" applyNumberFormat="0" applyBorder="0" applyAlignment="0" applyProtection="0"/>
    <xf numFmtId="0" fontId="36" fillId="0" borderId="0">
      <alignment vertical="center"/>
      <protection/>
    </xf>
    <xf numFmtId="0" fontId="36" fillId="6" borderId="0" applyNumberFormat="0" applyBorder="0" applyAlignment="0" applyProtection="0"/>
    <xf numFmtId="0" fontId="53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0" applyNumberFormat="0" applyBorder="0" applyAlignment="0" applyProtection="0"/>
    <xf numFmtId="0" fontId="44" fillId="0" borderId="8" applyNumberFormat="0" applyFill="0" applyAlignment="0" applyProtection="0"/>
    <xf numFmtId="0" fontId="55" fillId="0" borderId="11" applyNumberFormat="0" applyFill="0" applyAlignment="0" applyProtection="0"/>
    <xf numFmtId="0" fontId="36" fillId="8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>
      <alignment/>
      <protection/>
    </xf>
    <xf numFmtId="0" fontId="35" fillId="2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1" fillId="15" borderId="9" applyNumberFormat="0" applyAlignment="0" applyProtection="0"/>
    <xf numFmtId="0" fontId="52" fillId="0" borderId="12" applyNumberFormat="0" applyFill="0" applyAlignment="0" applyProtection="0"/>
    <xf numFmtId="0" fontId="36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51" fillId="15" borderId="9" applyNumberFormat="0" applyAlignment="0" applyProtection="0"/>
    <xf numFmtId="0" fontId="36" fillId="11" borderId="0" applyNumberFormat="0" applyBorder="0" applyAlignment="0" applyProtection="0"/>
    <xf numFmtId="0" fontId="55" fillId="0" borderId="0" applyNumberFormat="0" applyFill="0" applyBorder="0" applyAlignment="0" applyProtection="0"/>
    <xf numFmtId="0" fontId="51" fillId="15" borderId="9" applyNumberFormat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4" borderId="0" applyNumberFormat="0" applyBorder="0" applyAlignment="0" applyProtection="0"/>
    <xf numFmtId="0" fontId="36" fillId="16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8" borderId="0" applyNumberFormat="0" applyBorder="0" applyAlignment="0" applyProtection="0"/>
    <xf numFmtId="0" fontId="36" fillId="0" borderId="0">
      <alignment vertical="center"/>
      <protection/>
    </xf>
    <xf numFmtId="0" fontId="38" fillId="12" borderId="2" applyNumberFormat="0" applyAlignment="0" applyProtection="0"/>
    <xf numFmtId="0" fontId="36" fillId="8" borderId="0" applyNumberFormat="0" applyBorder="0" applyAlignment="0" applyProtection="0"/>
    <xf numFmtId="0" fontId="36" fillId="0" borderId="0">
      <alignment vertical="center"/>
      <protection/>
    </xf>
    <xf numFmtId="0" fontId="35" fillId="22" borderId="0" applyNumberFormat="0" applyBorder="0" applyAlignment="0" applyProtection="0"/>
    <xf numFmtId="0" fontId="38" fillId="5" borderId="2" applyNumberFormat="0" applyAlignment="0" applyProtection="0"/>
    <xf numFmtId="0" fontId="36" fillId="8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8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3" borderId="0" applyNumberFormat="0" applyBorder="0" applyAlignment="0" applyProtection="0"/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5" fillId="0" borderId="11" applyNumberFormat="0" applyFill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5" fillId="23" borderId="0" applyNumberFormat="0" applyBorder="0" applyAlignment="0" applyProtection="0"/>
    <xf numFmtId="0" fontId="3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7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5" fillId="13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5" fillId="13" borderId="0" applyNumberFormat="0" applyBorder="0" applyAlignment="0" applyProtection="0"/>
    <xf numFmtId="0" fontId="36" fillId="0" borderId="0">
      <alignment vertical="center"/>
      <protection/>
    </xf>
    <xf numFmtId="0" fontId="47" fillId="0" borderId="0" applyNumberFormat="0" applyFill="0" applyBorder="0" applyAlignment="0" applyProtection="0"/>
    <xf numFmtId="0" fontId="36" fillId="0" borderId="0">
      <alignment vertical="center"/>
      <protection/>
    </xf>
    <xf numFmtId="0" fontId="52" fillId="0" borderId="12" applyNumberFormat="0" applyFill="0" applyAlignment="0" applyProtection="0"/>
    <xf numFmtId="0" fontId="35" fillId="13" borderId="0" applyNumberFormat="0" applyBorder="0" applyAlignment="0" applyProtection="0"/>
    <xf numFmtId="0" fontId="58" fillId="0" borderId="0" applyNumberFormat="0" applyFill="0" applyBorder="0" applyAlignment="0" applyProtection="0"/>
    <xf numFmtId="0" fontId="40" fillId="5" borderId="1" applyNumberFormat="0" applyAlignment="0" applyProtection="0"/>
    <xf numFmtId="0" fontId="5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12" borderId="1" applyNumberFormat="0" applyAlignment="0" applyProtection="0"/>
    <xf numFmtId="0" fontId="5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5" borderId="2" applyNumberFormat="0" applyAlignment="0" applyProtection="0"/>
    <xf numFmtId="0" fontId="0" fillId="0" borderId="0">
      <alignment vertical="center"/>
      <protection/>
    </xf>
    <xf numFmtId="0" fontId="36" fillId="16" borderId="0" applyNumberFormat="0" applyBorder="0" applyAlignment="0" applyProtection="0"/>
    <xf numFmtId="0" fontId="0" fillId="0" borderId="0">
      <alignment vertical="center"/>
      <protection/>
    </xf>
    <xf numFmtId="0" fontId="36" fillId="16" borderId="0" applyNumberFormat="0" applyBorder="0" applyAlignment="0" applyProtection="0"/>
    <xf numFmtId="0" fontId="36" fillId="0" borderId="0">
      <alignment vertical="center"/>
      <protection/>
    </xf>
    <xf numFmtId="0" fontId="35" fillId="24" borderId="0" applyNumberFormat="0" applyBorder="0" applyAlignment="0" applyProtection="0"/>
    <xf numFmtId="0" fontId="0" fillId="0" borderId="0">
      <alignment vertical="center"/>
      <protection/>
    </xf>
    <xf numFmtId="0" fontId="36" fillId="16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 vertical="center"/>
      <protection/>
    </xf>
    <xf numFmtId="0" fontId="36" fillId="16" borderId="0" applyNumberFormat="0" applyBorder="0" applyAlignment="0" applyProtection="0"/>
    <xf numFmtId="0" fontId="35" fillId="24" borderId="0" applyNumberFormat="0" applyBorder="0" applyAlignment="0" applyProtection="0"/>
    <xf numFmtId="0" fontId="36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59" fillId="0" borderId="0">
      <alignment vertical="top"/>
      <protection/>
    </xf>
    <xf numFmtId="0" fontId="35" fillId="24" borderId="0" applyNumberFormat="0" applyBorder="0" applyAlignment="0" applyProtection="0"/>
    <xf numFmtId="0" fontId="55" fillId="0" borderId="11" applyNumberFormat="0" applyFill="0" applyAlignment="0" applyProtection="0"/>
    <xf numFmtId="0" fontId="35" fillId="14" borderId="0" applyNumberFormat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35" fillId="23" borderId="0" applyNumberFormat="0" applyBorder="0" applyAlignment="0" applyProtection="0"/>
    <xf numFmtId="0" fontId="33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36" fillId="1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6" fillId="16" borderId="0" applyNumberFormat="0" applyBorder="0" applyAlignment="0" applyProtection="0"/>
    <xf numFmtId="0" fontId="35" fillId="14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36" fillId="11" borderId="0" applyNumberFormat="0" applyBorder="0" applyAlignment="0" applyProtection="0"/>
    <xf numFmtId="0" fontId="0" fillId="0" borderId="0">
      <alignment/>
      <protection/>
    </xf>
    <xf numFmtId="0" fontId="38" fillId="5" borderId="2" applyNumberFormat="0" applyAlignment="0" applyProtection="0"/>
    <xf numFmtId="0" fontId="3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0" borderId="0">
      <alignment/>
      <protection/>
    </xf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11" applyNumberFormat="0" applyFill="0" applyAlignment="0" applyProtection="0"/>
    <xf numFmtId="0" fontId="33" fillId="0" borderId="0">
      <alignment/>
      <protection/>
    </xf>
    <xf numFmtId="0" fontId="37" fillId="3" borderId="1" applyNumberFormat="0" applyAlignment="0" applyProtection="0"/>
    <xf numFmtId="0" fontId="35" fillId="23" borderId="0" applyNumberFormat="0" applyBorder="0" applyAlignment="0" applyProtection="0"/>
    <xf numFmtId="0" fontId="37" fillId="3" borderId="1" applyNumberFormat="0" applyAlignment="0" applyProtection="0"/>
    <xf numFmtId="0" fontId="35" fillId="18" borderId="0" applyNumberFormat="0" applyBorder="0" applyAlignment="0" applyProtection="0"/>
    <xf numFmtId="0" fontId="33" fillId="0" borderId="0">
      <alignment/>
      <protection/>
    </xf>
    <xf numFmtId="0" fontId="35" fillId="18" borderId="0" applyNumberFormat="0" applyBorder="0" applyAlignment="0" applyProtection="0"/>
    <xf numFmtId="0" fontId="58" fillId="0" borderId="0" applyNumberFormat="0" applyFill="0" applyBorder="0" applyAlignment="0" applyProtection="0"/>
    <xf numFmtId="0" fontId="36" fillId="0" borderId="0">
      <alignment vertical="center"/>
      <protection/>
    </xf>
    <xf numFmtId="0" fontId="35" fillId="18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52" fillId="0" borderId="12" applyNumberFormat="0" applyFill="0" applyAlignment="0" applyProtection="0"/>
    <xf numFmtId="0" fontId="3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5" fillId="24" borderId="0" applyNumberFormat="0" applyBorder="0" applyAlignment="0" applyProtection="0"/>
    <xf numFmtId="0" fontId="36" fillId="0" borderId="0">
      <alignment vertical="center"/>
      <protection/>
    </xf>
    <xf numFmtId="0" fontId="36" fillId="16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17" borderId="0" applyNumberFormat="0" applyBorder="0" applyAlignment="0" applyProtection="0"/>
    <xf numFmtId="0" fontId="36" fillId="0" borderId="0">
      <alignment vertical="center"/>
      <protection/>
    </xf>
    <xf numFmtId="0" fontId="38" fillId="5" borderId="2" applyNumberFormat="0" applyAlignment="0" applyProtection="0"/>
    <xf numFmtId="0" fontId="33" fillId="0" borderId="0">
      <alignment/>
      <protection/>
    </xf>
    <xf numFmtId="0" fontId="36" fillId="17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5" fillId="22" borderId="0" applyNumberFormat="0" applyBorder="0" applyAlignment="0" applyProtection="0"/>
    <xf numFmtId="0" fontId="36" fillId="1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55" fillId="0" borderId="11" applyNumberFormat="0" applyFill="0" applyAlignment="0" applyProtection="0"/>
    <xf numFmtId="0" fontId="35" fillId="22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7" fillId="3" borderId="1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3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35" fillId="23" borderId="0" applyNumberFormat="0" applyBorder="0" applyAlignment="0" applyProtection="0"/>
    <xf numFmtId="0" fontId="36" fillId="0" borderId="0">
      <alignment vertical="center"/>
      <protection/>
    </xf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35" fillId="23" borderId="0" applyNumberFormat="0" applyBorder="0" applyAlignment="0" applyProtection="0"/>
    <xf numFmtId="0" fontId="37" fillId="3" borderId="1" applyNumberFormat="0" applyAlignment="0" applyProtection="0"/>
    <xf numFmtId="0" fontId="0" fillId="0" borderId="0">
      <alignment/>
      <protection/>
    </xf>
    <xf numFmtId="0" fontId="52" fillId="0" borderId="12" applyNumberFormat="0" applyFill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11" borderId="0" applyNumberFormat="0" applyBorder="0" applyAlignment="0" applyProtection="0"/>
    <xf numFmtId="0" fontId="37" fillId="3" borderId="1" applyNumberFormat="0" applyAlignment="0" applyProtection="0"/>
    <xf numFmtId="0" fontId="0" fillId="0" borderId="0">
      <alignment/>
      <protection/>
    </xf>
    <xf numFmtId="0" fontId="37" fillId="3" borderId="1" applyNumberFormat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36" fillId="16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5" fillId="14" borderId="0" applyNumberFormat="0" applyBorder="0" applyAlignment="0" applyProtection="0"/>
    <xf numFmtId="0" fontId="35" fillId="3" borderId="0" applyNumberFormat="0" applyBorder="0" applyAlignment="0" applyProtection="0"/>
    <xf numFmtId="0" fontId="33" fillId="0" borderId="0">
      <alignment/>
      <protection/>
    </xf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36" fillId="3" borderId="0" applyNumberFormat="0" applyBorder="0" applyAlignment="0" applyProtection="0"/>
    <xf numFmtId="0" fontId="38" fillId="5" borderId="2" applyNumberFormat="0" applyAlignment="0" applyProtection="0"/>
    <xf numFmtId="0" fontId="33" fillId="0" borderId="0">
      <alignment/>
      <protection/>
    </xf>
    <xf numFmtId="0" fontId="36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0" borderId="0" applyNumberFormat="0" applyBorder="0" applyAlignment="0" applyProtection="0"/>
    <xf numFmtId="0" fontId="35" fillId="23" borderId="0" applyNumberFormat="0" applyBorder="0" applyAlignment="0" applyProtection="0"/>
    <xf numFmtId="0" fontId="36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5" borderId="0" applyNumberFormat="0" applyBorder="0" applyAlignment="0" applyProtection="0"/>
    <xf numFmtId="0" fontId="36" fillId="12" borderId="0" applyNumberFormat="0" applyBorder="0" applyAlignment="0" applyProtection="0"/>
    <xf numFmtId="0" fontId="0" fillId="0" borderId="0">
      <alignment/>
      <protection/>
    </xf>
    <xf numFmtId="0" fontId="3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4" borderId="0" applyNumberFormat="0" applyBorder="0" applyAlignment="0" applyProtection="0"/>
    <xf numFmtId="0" fontId="0" fillId="0" borderId="0">
      <alignment/>
      <protection/>
    </xf>
    <xf numFmtId="0" fontId="35" fillId="14" borderId="0" applyNumberFormat="0" applyBorder="0" applyAlignment="0" applyProtection="0"/>
    <xf numFmtId="0" fontId="36" fillId="0" borderId="0">
      <alignment vertical="center"/>
      <protection/>
    </xf>
    <xf numFmtId="0" fontId="58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5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3" fillId="0" borderId="0">
      <alignment vertical="center"/>
      <protection/>
    </xf>
    <xf numFmtId="0" fontId="35" fillId="24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20" borderId="0" applyNumberFormat="0" applyBorder="0" applyAlignment="0" applyProtection="0"/>
    <xf numFmtId="0" fontId="35" fillId="14" borderId="0" applyNumberFormat="0" applyBorder="0" applyAlignment="0" applyProtection="0"/>
    <xf numFmtId="0" fontId="3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51" fillId="15" borderId="9" applyNumberFormat="0" applyAlignment="0" applyProtection="0"/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5" fillId="24" borderId="0" applyNumberFormat="0" applyBorder="0" applyAlignment="0" applyProtection="0"/>
    <xf numFmtId="0" fontId="51" fillId="15" borderId="9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5" fillId="9" borderId="0" applyNumberFormat="0" applyBorder="0" applyAlignment="0" applyProtection="0"/>
    <xf numFmtId="0" fontId="36" fillId="0" borderId="0">
      <alignment vertical="center"/>
      <protection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 vertical="center"/>
      <protection/>
    </xf>
    <xf numFmtId="0" fontId="35" fillId="10" borderId="0" applyNumberFormat="0" applyBorder="0" applyAlignment="0" applyProtection="0"/>
    <xf numFmtId="0" fontId="40" fillId="1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5" borderId="0" applyNumberFormat="0" applyBorder="0" applyAlignment="0" applyProtection="0"/>
    <xf numFmtId="0" fontId="36" fillId="0" borderId="0">
      <alignment vertical="center"/>
      <protection/>
    </xf>
    <xf numFmtId="0" fontId="36" fillId="20" borderId="0" applyNumberFormat="0" applyBorder="0" applyAlignment="0" applyProtection="0"/>
    <xf numFmtId="0" fontId="60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5" fillId="13" borderId="0" applyNumberFormat="0" applyBorder="0" applyAlignment="0" applyProtection="0"/>
    <xf numFmtId="0" fontId="0" fillId="0" borderId="0">
      <alignment vertical="center"/>
      <protection/>
    </xf>
    <xf numFmtId="0" fontId="35" fillId="10" borderId="0" applyNumberFormat="0" applyBorder="0" applyAlignment="0" applyProtection="0"/>
    <xf numFmtId="0" fontId="0" fillId="4" borderId="4" applyNumberFormat="0" applyFont="0" applyAlignment="0" applyProtection="0"/>
    <xf numFmtId="0" fontId="36" fillId="1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0" fillId="0" borderId="0">
      <alignment vertical="center"/>
      <protection/>
    </xf>
    <xf numFmtId="0" fontId="0" fillId="4" borderId="4" applyNumberFormat="0" applyFont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176" fontId="61" fillId="0" borderId="0">
      <alignment vertical="center"/>
      <protection/>
    </xf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35" fillId="21" borderId="0" applyNumberFormat="0" applyBorder="0" applyAlignment="0" applyProtection="0"/>
    <xf numFmtId="0" fontId="33" fillId="0" borderId="0">
      <alignment/>
      <protection/>
    </xf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0" fillId="0" borderId="0">
      <alignment/>
      <protection/>
    </xf>
    <xf numFmtId="0" fontId="3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13" borderId="0" applyNumberFormat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2" borderId="2" applyNumberFormat="0" applyAlignment="0" applyProtection="0"/>
    <xf numFmtId="0" fontId="35" fillId="21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36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>
      <alignment vertical="center"/>
      <protection/>
    </xf>
    <xf numFmtId="0" fontId="41" fillId="8" borderId="0" applyNumberFormat="0" applyBorder="0" applyAlignment="0" applyProtection="0"/>
    <xf numFmtId="0" fontId="36" fillId="0" borderId="0">
      <alignment vertical="center"/>
      <protection/>
    </xf>
    <xf numFmtId="0" fontId="41" fillId="8" borderId="0" applyNumberFormat="0" applyBorder="0" applyAlignment="0" applyProtection="0"/>
    <xf numFmtId="0" fontId="36" fillId="0" borderId="0">
      <alignment vertical="center"/>
      <protection/>
    </xf>
    <xf numFmtId="0" fontId="41" fillId="8" borderId="0" applyNumberFormat="0" applyBorder="0" applyAlignment="0" applyProtection="0"/>
    <xf numFmtId="0" fontId="36" fillId="0" borderId="0">
      <alignment vertical="center"/>
      <protection/>
    </xf>
    <xf numFmtId="0" fontId="36" fillId="17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Protection="0">
      <alignment/>
    </xf>
    <xf numFmtId="0" fontId="36" fillId="0" borderId="0">
      <alignment vertical="center"/>
      <protection/>
    </xf>
    <xf numFmtId="0" fontId="0" fillId="0" borderId="0" applyProtection="0">
      <alignment/>
    </xf>
    <xf numFmtId="0" fontId="36" fillId="0" borderId="0">
      <alignment vertical="center"/>
      <protection/>
    </xf>
    <xf numFmtId="0" fontId="0" fillId="0" borderId="0" applyProtection="0">
      <alignment/>
    </xf>
    <xf numFmtId="0" fontId="36" fillId="0" borderId="0">
      <alignment vertical="center"/>
      <protection/>
    </xf>
    <xf numFmtId="0" fontId="4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36" fillId="0" borderId="0">
      <alignment vertical="center"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58" fillId="0" borderId="0" applyNumberFormat="0" applyFill="0" applyBorder="0" applyAlignment="0" applyProtection="0"/>
    <xf numFmtId="0" fontId="3" fillId="0" borderId="0">
      <alignment/>
      <protection/>
    </xf>
    <xf numFmtId="0" fontId="36" fillId="0" borderId="0">
      <alignment vertical="center"/>
      <protection/>
    </xf>
    <xf numFmtId="0" fontId="58" fillId="0" borderId="0" applyNumberFormat="0" applyFill="0" applyBorder="0" applyAlignment="0" applyProtection="0"/>
    <xf numFmtId="0" fontId="3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3" fillId="0" borderId="0">
      <alignment/>
      <protection/>
    </xf>
    <xf numFmtId="0" fontId="36" fillId="0" borderId="0">
      <alignment vertical="center"/>
      <protection/>
    </xf>
    <xf numFmtId="0" fontId="3" fillId="0" borderId="0">
      <alignment/>
      <protection/>
    </xf>
    <xf numFmtId="0" fontId="33" fillId="0" borderId="0">
      <alignment/>
      <protection/>
    </xf>
    <xf numFmtId="0" fontId="36" fillId="20" borderId="0" applyNumberFormat="0" applyBorder="0" applyAlignment="0" applyProtection="0"/>
    <xf numFmtId="0" fontId="35" fillId="13" borderId="0" applyNumberFormat="0" applyBorder="0" applyAlignment="0" applyProtection="0"/>
    <xf numFmtId="0" fontId="36" fillId="0" borderId="0">
      <alignment vertical="center"/>
      <protection/>
    </xf>
    <xf numFmtId="0" fontId="33" fillId="0" borderId="0">
      <alignment/>
      <protection/>
    </xf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3" fillId="0" borderId="0">
      <alignment/>
      <protection/>
    </xf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20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20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5" borderId="0" applyNumberFormat="0" applyBorder="0" applyAlignment="0" applyProtection="0"/>
    <xf numFmtId="0" fontId="3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23" borderId="0" applyNumberFormat="0" applyBorder="0" applyAlignment="0" applyProtection="0"/>
    <xf numFmtId="0" fontId="36" fillId="25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9" fillId="0" borderId="6" applyNumberFormat="0" applyFill="0" applyAlignment="0" applyProtection="0"/>
    <xf numFmtId="0" fontId="48" fillId="0" borderId="5" applyNumberFormat="0" applyFill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16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5" fillId="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5" fillId="2" borderId="0" applyNumberFormat="0" applyBorder="0" applyAlignment="0" applyProtection="0"/>
    <xf numFmtId="0" fontId="36" fillId="0" borderId="0">
      <alignment vertical="center"/>
      <protection/>
    </xf>
    <xf numFmtId="0" fontId="35" fillId="7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5" fillId="2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5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1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1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12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10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25" borderId="0" applyNumberFormat="0" applyBorder="0" applyAlignment="0" applyProtection="0"/>
    <xf numFmtId="0" fontId="36" fillId="0" borderId="0">
      <alignment vertical="center"/>
      <protection/>
    </xf>
    <xf numFmtId="0" fontId="52" fillId="0" borderId="12" applyNumberFormat="0" applyFill="0" applyAlignment="0" applyProtection="0"/>
    <xf numFmtId="0" fontId="36" fillId="0" borderId="0">
      <alignment vertical="center"/>
      <protection/>
    </xf>
    <xf numFmtId="0" fontId="52" fillId="0" borderId="12" applyNumberFormat="0" applyFill="0" applyAlignment="0" applyProtection="0"/>
    <xf numFmtId="0" fontId="48" fillId="0" borderId="5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0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 vertical="center"/>
      <protection/>
    </xf>
    <xf numFmtId="0" fontId="36" fillId="10" borderId="0" applyNumberFormat="0" applyBorder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36" fillId="22" borderId="0" applyNumberFormat="0" applyBorder="0" applyAlignment="0" applyProtection="0"/>
    <xf numFmtId="0" fontId="40" fillId="12" borderId="1" applyNumberFormat="0" applyAlignment="0" applyProtection="0"/>
    <xf numFmtId="0" fontId="36" fillId="22" borderId="0" applyNumberFormat="0" applyBorder="0" applyAlignment="0" applyProtection="0"/>
    <xf numFmtId="0" fontId="40" fillId="5" borderId="1" applyNumberFormat="0" applyAlignment="0" applyProtection="0"/>
    <xf numFmtId="0" fontId="36" fillId="22" borderId="0" applyNumberFormat="0" applyBorder="0" applyAlignment="0" applyProtection="0"/>
    <xf numFmtId="0" fontId="40" fillId="12" borderId="1" applyNumberFormat="0" applyAlignment="0" applyProtection="0"/>
    <xf numFmtId="0" fontId="36" fillId="22" borderId="0" applyNumberFormat="0" applyBorder="0" applyAlignment="0" applyProtection="0"/>
    <xf numFmtId="0" fontId="36" fillId="0" borderId="0">
      <alignment vertical="center"/>
      <protection/>
    </xf>
    <xf numFmtId="0" fontId="40" fillId="12" borderId="1" applyNumberFormat="0" applyAlignment="0" applyProtection="0"/>
    <xf numFmtId="0" fontId="36" fillId="22" borderId="0" applyNumberFormat="0" applyBorder="0" applyAlignment="0" applyProtection="0"/>
    <xf numFmtId="0" fontId="40" fillId="12" borderId="1" applyNumberFormat="0" applyAlignment="0" applyProtection="0"/>
    <xf numFmtId="0" fontId="36" fillId="7" borderId="0" applyNumberFormat="0" applyBorder="0" applyAlignment="0" applyProtection="0"/>
    <xf numFmtId="0" fontId="40" fillId="12" borderId="1" applyNumberFormat="0" applyAlignment="0" applyProtection="0"/>
    <xf numFmtId="0" fontId="36" fillId="0" borderId="0">
      <alignment vertical="center"/>
      <protection/>
    </xf>
    <xf numFmtId="0" fontId="36" fillId="25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41" fillId="8" borderId="0" applyNumberFormat="0" applyBorder="0" applyAlignment="0" applyProtection="0"/>
    <xf numFmtId="0" fontId="36" fillId="0" borderId="0">
      <alignment vertical="center"/>
      <protection/>
    </xf>
    <xf numFmtId="0" fontId="41" fillId="8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3" fillId="0" borderId="0">
      <alignment/>
      <protection/>
    </xf>
    <xf numFmtId="0" fontId="36" fillId="0" borderId="0">
      <alignment vertical="center"/>
      <protection/>
    </xf>
    <xf numFmtId="0" fontId="36" fillId="6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35" fillId="22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1" fillId="8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36" fillId="6" borderId="0" applyNumberFormat="0" applyBorder="0" applyAlignment="0" applyProtection="0"/>
    <xf numFmtId="0" fontId="0" fillId="0" borderId="0" applyProtection="0">
      <alignment/>
    </xf>
    <xf numFmtId="0" fontId="53" fillId="16" borderId="0" applyNumberFormat="0" applyBorder="0" applyAlignment="0" applyProtection="0"/>
    <xf numFmtId="0" fontId="36" fillId="20" borderId="0" applyNumberFormat="0" applyBorder="0" applyAlignment="0" applyProtection="0"/>
    <xf numFmtId="0" fontId="53" fillId="16" borderId="0" applyNumberFormat="0" applyBorder="0" applyAlignment="0" applyProtection="0"/>
    <xf numFmtId="0" fontId="40" fillId="5" borderId="1" applyNumberFormat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4" applyNumberFormat="0" applyFont="0" applyAlignment="0" applyProtection="0"/>
    <xf numFmtId="0" fontId="0" fillId="0" borderId="0">
      <alignment vertical="center"/>
      <protection/>
    </xf>
    <xf numFmtId="0" fontId="0" fillId="4" borderId="4" applyNumberFormat="0" applyFont="0" applyAlignment="0" applyProtection="0"/>
    <xf numFmtId="0" fontId="48" fillId="0" borderId="5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7" applyNumberFormat="0" applyFill="0" applyAlignment="0" applyProtection="0"/>
    <xf numFmtId="9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16" borderId="0" applyNumberFormat="0" applyBorder="0" applyAlignment="0" applyProtection="0"/>
    <xf numFmtId="0" fontId="60" fillId="0" borderId="7" applyNumberFormat="0" applyFill="0" applyAlignment="0" applyProtection="0"/>
    <xf numFmtId="0" fontId="36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4" fillId="7" borderId="0" applyNumberFormat="0" applyBorder="0" applyAlignment="0" applyProtection="0"/>
    <xf numFmtId="0" fontId="40" fillId="5" borderId="1" applyNumberFormat="0" applyAlignment="0" applyProtection="0"/>
    <xf numFmtId="0" fontId="0" fillId="0" borderId="0">
      <alignment/>
      <protection/>
    </xf>
    <xf numFmtId="0" fontId="36" fillId="25" borderId="0" applyNumberFormat="0" applyBorder="0" applyAlignment="0" applyProtection="0"/>
    <xf numFmtId="0" fontId="36" fillId="0" borderId="0">
      <alignment/>
      <protection/>
    </xf>
    <xf numFmtId="0" fontId="3" fillId="0" borderId="0">
      <alignment/>
      <protection/>
    </xf>
    <xf numFmtId="0" fontId="54" fillId="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>
      <alignment/>
      <protection/>
    </xf>
    <xf numFmtId="0" fontId="3" fillId="0" borderId="0">
      <alignment/>
      <protection/>
    </xf>
    <xf numFmtId="0" fontId="3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5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35" fillId="23" borderId="0" applyNumberFormat="0" applyBorder="0" applyAlignment="0" applyProtection="0"/>
    <xf numFmtId="0" fontId="36" fillId="25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25" borderId="0" applyNumberFormat="0" applyBorder="0" applyAlignment="0" applyProtection="0"/>
    <xf numFmtId="0" fontId="0" fillId="4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6" fillId="7" borderId="0" applyNumberFormat="0" applyBorder="0" applyAlignment="0" applyProtection="0"/>
    <xf numFmtId="0" fontId="36" fillId="0" borderId="0">
      <alignment/>
      <protection/>
    </xf>
    <xf numFmtId="0" fontId="33" fillId="0" borderId="0">
      <alignment/>
      <protection/>
    </xf>
    <xf numFmtId="0" fontId="40" fillId="5" borderId="1" applyNumberFormat="0" applyAlignment="0" applyProtection="0"/>
    <xf numFmtId="0" fontId="36" fillId="22" borderId="0" applyNumberFormat="0" applyBorder="0" applyAlignment="0" applyProtection="0"/>
    <xf numFmtId="0" fontId="36" fillId="0" borderId="0">
      <alignment/>
      <protection/>
    </xf>
    <xf numFmtId="0" fontId="33" fillId="0" borderId="0">
      <alignment/>
      <protection/>
    </xf>
    <xf numFmtId="0" fontId="40" fillId="12" borderId="1" applyNumberFormat="0" applyAlignment="0" applyProtection="0"/>
    <xf numFmtId="0" fontId="36" fillId="22" borderId="0" applyNumberFormat="0" applyBorder="0" applyAlignment="0" applyProtection="0"/>
    <xf numFmtId="0" fontId="36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 vertical="center"/>
      <protection/>
    </xf>
    <xf numFmtId="0" fontId="36" fillId="3" borderId="0" applyNumberFormat="0" applyBorder="0" applyAlignment="0" applyProtection="0"/>
    <xf numFmtId="0" fontId="33" fillId="0" borderId="0">
      <alignment/>
      <protection/>
    </xf>
    <xf numFmtId="0" fontId="36" fillId="0" borderId="0">
      <alignment vertical="center"/>
      <protection/>
    </xf>
    <xf numFmtId="0" fontId="38" fillId="5" borderId="2" applyNumberFormat="0" applyAlignment="0" applyProtection="0"/>
    <xf numFmtId="0" fontId="36" fillId="8" borderId="0" applyNumberFormat="0" applyBorder="0" applyAlignment="0" applyProtection="0"/>
    <xf numFmtId="0" fontId="33" fillId="0" borderId="0">
      <alignment/>
      <protection/>
    </xf>
    <xf numFmtId="0" fontId="36" fillId="0" borderId="0">
      <alignment vertical="center"/>
      <protection/>
    </xf>
    <xf numFmtId="0" fontId="3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3" fillId="0" borderId="0">
      <alignment/>
      <protection/>
    </xf>
    <xf numFmtId="0" fontId="36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7" applyNumberFormat="0" applyFill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4" fillId="7" borderId="0" applyNumberFormat="0" applyBorder="0" applyAlignment="0" applyProtection="0"/>
    <xf numFmtId="0" fontId="40" fillId="5" borderId="1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48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40" fillId="12" borderId="1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8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176" fontId="36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176" fontId="36" fillId="0" borderId="0">
      <alignment vertical="center"/>
      <protection/>
    </xf>
    <xf numFmtId="176" fontId="36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176" fontId="36" fillId="0" borderId="0">
      <alignment vertical="center"/>
      <protection/>
    </xf>
    <xf numFmtId="176" fontId="36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8" fillId="0" borderId="5" applyNumberFormat="0" applyFill="0" applyAlignment="0" applyProtection="0"/>
    <xf numFmtId="176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0" borderId="5" applyNumberFormat="0" applyFill="0" applyAlignment="0" applyProtection="0"/>
    <xf numFmtId="0" fontId="0" fillId="0" borderId="0">
      <alignment/>
      <protection/>
    </xf>
    <xf numFmtId="0" fontId="48" fillId="0" borderId="5" applyNumberFormat="0" applyFill="0" applyAlignment="0" applyProtection="0"/>
    <xf numFmtId="0" fontId="3" fillId="0" borderId="0">
      <alignment vertical="center"/>
      <protection/>
    </xf>
    <xf numFmtId="0" fontId="48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60" fillId="0" borderId="7" applyNumberFormat="0" applyFill="0" applyAlignment="0" applyProtection="0"/>
    <xf numFmtId="0" fontId="55" fillId="0" borderId="11" applyNumberFormat="0" applyFill="0" applyAlignment="0" applyProtection="0"/>
    <xf numFmtId="0" fontId="36" fillId="0" borderId="0">
      <alignment vertical="center"/>
      <protection/>
    </xf>
    <xf numFmtId="0" fontId="35" fillId="23" borderId="0" applyNumberFormat="0" applyBorder="0" applyAlignment="0" applyProtection="0"/>
    <xf numFmtId="0" fontId="36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33" fillId="0" borderId="0">
      <alignment/>
      <protection/>
    </xf>
    <xf numFmtId="0" fontId="50" fillId="0" borderId="7" applyNumberFormat="0" applyFill="0" applyAlignment="0" applyProtection="0"/>
    <xf numFmtId="0" fontId="35" fillId="23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176" fontId="36" fillId="0" borderId="0">
      <alignment vertical="center"/>
      <protection/>
    </xf>
    <xf numFmtId="0" fontId="36" fillId="8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1" applyNumberFormat="0" applyFill="0" applyAlignment="0" applyProtection="0"/>
    <xf numFmtId="176" fontId="36" fillId="0" borderId="0">
      <alignment vertical="center"/>
      <protection/>
    </xf>
    <xf numFmtId="0" fontId="60" fillId="0" borderId="7" applyNumberFormat="0" applyFill="0" applyAlignment="0" applyProtection="0"/>
    <xf numFmtId="9" fontId="36" fillId="0" borderId="0">
      <alignment/>
      <protection/>
    </xf>
    <xf numFmtId="0" fontId="33" fillId="0" borderId="0">
      <alignment/>
      <protection/>
    </xf>
    <xf numFmtId="0" fontId="44" fillId="0" borderId="8" applyNumberFormat="0" applyFill="0" applyAlignment="0" applyProtection="0"/>
    <xf numFmtId="41" fontId="62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 applyFont="0" applyProtection="0">
      <alignment/>
    </xf>
  </cellStyleXfs>
  <cellXfs count="5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indent="1"/>
    </xf>
    <xf numFmtId="180" fontId="68" fillId="0" borderId="0" xfId="0" applyNumberFormat="1" applyFont="1" applyFill="1" applyBorder="1" applyAlignment="1">
      <alignment horizontal="right" vertical="center" wrapText="1"/>
    </xf>
    <xf numFmtId="1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 horizontal="left" indent="1"/>
    </xf>
    <xf numFmtId="181" fontId="8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indent="1"/>
    </xf>
    <xf numFmtId="181" fontId="9" fillId="0" borderId="0" xfId="0" applyNumberFormat="1" applyFont="1" applyFill="1" applyBorder="1" applyAlignment="1">
      <alignment horizontal="center" vertical="center"/>
    </xf>
    <xf numFmtId="180" fontId="69" fillId="0" borderId="0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indent="1"/>
    </xf>
    <xf numFmtId="181" fontId="8" fillId="0" borderId="13" xfId="0" applyNumberFormat="1" applyFont="1" applyFill="1" applyBorder="1" applyAlignment="1">
      <alignment horizontal="center" vertical="center"/>
    </xf>
    <xf numFmtId="180" fontId="68" fillId="0" borderId="2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179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1" fontId="8" fillId="0" borderId="18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1" fontId="8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indent="1"/>
    </xf>
    <xf numFmtId="179" fontId="12" fillId="0" borderId="22" xfId="958" applyNumberFormat="1" applyFont="1" applyFill="1" applyBorder="1" applyAlignment="1">
      <alignment horizontal="center" vertical="center"/>
      <protection/>
    </xf>
    <xf numFmtId="180" fontId="12" fillId="0" borderId="18" xfId="958" applyNumberFormat="1" applyFont="1" applyFill="1" applyBorder="1" applyAlignment="1">
      <alignment horizontal="center" vertical="center"/>
      <protection/>
    </xf>
    <xf numFmtId="179" fontId="12" fillId="0" borderId="18" xfId="958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indent="1"/>
    </xf>
    <xf numFmtId="179" fontId="12" fillId="0" borderId="0" xfId="967" applyNumberFormat="1" applyFont="1" applyFill="1" applyBorder="1" applyAlignment="1">
      <alignment horizontal="center" vertical="center"/>
      <protection/>
    </xf>
    <xf numFmtId="179" fontId="12" fillId="0" borderId="23" xfId="958" applyNumberFormat="1" applyFont="1" applyFill="1" applyBorder="1" applyAlignment="1">
      <alignment horizontal="center" vertical="center"/>
      <protection/>
    </xf>
    <xf numFmtId="181" fontId="4" fillId="0" borderId="0" xfId="0" applyNumberFormat="1" applyFont="1" applyFill="1" applyBorder="1" applyAlignment="1">
      <alignment horizontal="center" vertical="center"/>
    </xf>
    <xf numFmtId="179" fontId="12" fillId="0" borderId="0" xfId="958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179" fontId="15" fillId="0" borderId="23" xfId="958" applyNumberFormat="1" applyFont="1" applyFill="1" applyBorder="1" applyAlignment="1">
      <alignment horizontal="center" vertical="center"/>
      <protection/>
    </xf>
    <xf numFmtId="179" fontId="15" fillId="0" borderId="0" xfId="958" applyNumberFormat="1" applyFont="1" applyFill="1" applyBorder="1" applyAlignment="1">
      <alignment horizontal="center" vertical="center"/>
      <protection/>
    </xf>
    <xf numFmtId="179" fontId="15" fillId="0" borderId="0" xfId="967" applyNumberFormat="1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horizontal="left" indent="1"/>
    </xf>
    <xf numFmtId="179" fontId="12" fillId="0" borderId="24" xfId="958" applyNumberFormat="1" applyFont="1" applyFill="1" applyBorder="1" applyAlignment="1">
      <alignment horizontal="center" vertical="center"/>
      <protection/>
    </xf>
    <xf numFmtId="181" fontId="4" fillId="0" borderId="13" xfId="0" applyNumberFormat="1" applyFont="1" applyFill="1" applyBorder="1" applyAlignment="1">
      <alignment horizontal="center" vertical="center"/>
    </xf>
    <xf numFmtId="179" fontId="12" fillId="0" borderId="13" xfId="958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Border="1" applyAlignment="1">
      <alignment horizontal="center" wrapText="1"/>
    </xf>
    <xf numFmtId="2" fontId="12" fillId="0" borderId="0" xfId="967" applyNumberFormat="1" applyFont="1" applyFill="1" applyBorder="1" applyAlignment="1">
      <alignment horizontal="center" vertical="center"/>
      <protection/>
    </xf>
    <xf numFmtId="0" fontId="12" fillId="0" borderId="0" xfId="967" applyFont="1" applyFill="1" applyBorder="1" applyAlignment="1">
      <alignment horizontal="center" vertical="center"/>
      <protection/>
    </xf>
    <xf numFmtId="180" fontId="12" fillId="0" borderId="0" xfId="967" applyNumberFormat="1" applyFont="1" applyFill="1" applyBorder="1" applyAlignment="1">
      <alignment horizontal="center" vertical="center"/>
      <protection/>
    </xf>
    <xf numFmtId="181" fontId="12" fillId="0" borderId="0" xfId="967" applyNumberFormat="1" applyFont="1" applyFill="1" applyBorder="1" applyAlignment="1">
      <alignment horizontal="center" vertical="center"/>
      <protection/>
    </xf>
    <xf numFmtId="181" fontId="15" fillId="0" borderId="0" xfId="96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7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12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 horizontal="right" wrapText="1"/>
    </xf>
    <xf numFmtId="1" fontId="16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1" fontId="71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  <xf numFmtId="179" fontId="70" fillId="0" borderId="0" xfId="0" applyNumberFormat="1" applyFont="1" applyFill="1" applyAlignment="1">
      <alignment/>
    </xf>
    <xf numFmtId="1" fontId="71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 wrapText="1"/>
    </xf>
    <xf numFmtId="180" fontId="12" fillId="0" borderId="0" xfId="0" applyNumberFormat="1" applyFont="1" applyFill="1" applyAlignment="1">
      <alignment vertical="center"/>
    </xf>
    <xf numFmtId="179" fontId="19" fillId="0" borderId="0" xfId="954" applyNumberFormat="1" applyFont="1" applyFill="1" applyBorder="1" applyAlignment="1">
      <alignment horizontal="center" vertical="center"/>
      <protection/>
    </xf>
    <xf numFmtId="179" fontId="22" fillId="0" borderId="0" xfId="954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" fontId="1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 vertical="center"/>
    </xf>
    <xf numFmtId="179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 wrapText="1"/>
    </xf>
    <xf numFmtId="179" fontId="17" fillId="0" borderId="0" xfId="0" applyNumberFormat="1" applyFont="1" applyFill="1" applyBorder="1" applyAlignment="1">
      <alignment horizontal="right" wrapText="1"/>
    </xf>
    <xf numFmtId="182" fontId="17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12" fillId="0" borderId="2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top" wrapText="1"/>
    </xf>
    <xf numFmtId="1" fontId="17" fillId="0" borderId="0" xfId="0" applyNumberFormat="1" applyFont="1" applyFill="1" applyBorder="1" applyAlignment="1">
      <alignment horizontal="right" wrapText="1"/>
    </xf>
    <xf numFmtId="0" fontId="12" fillId="0" borderId="17" xfId="0" applyFont="1" applyFill="1" applyBorder="1" applyAlignment="1">
      <alignment horizontal="left" indent="1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179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indent="1"/>
    </xf>
    <xf numFmtId="1" fontId="12" fillId="0" borderId="23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indent="1"/>
    </xf>
    <xf numFmtId="0" fontId="17" fillId="0" borderId="19" xfId="0" applyFont="1" applyFill="1" applyBorder="1" applyAlignment="1">
      <alignment horizontal="left" indent="1"/>
    </xf>
    <xf numFmtId="1" fontId="15" fillId="0" borderId="23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 wrapText="1"/>
    </xf>
    <xf numFmtId="179" fontId="17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 indent="1"/>
    </xf>
    <xf numFmtId="179" fontId="4" fillId="0" borderId="32" xfId="0" applyNumberFormat="1" applyFont="1" applyFill="1" applyBorder="1" applyAlignment="1">
      <alignment horizontal="center" vertical="center" wrapText="1"/>
    </xf>
    <xf numFmtId="183" fontId="4" fillId="0" borderId="33" xfId="0" applyNumberFormat="1" applyFont="1" applyFill="1" applyBorder="1" applyAlignment="1">
      <alignment horizontal="center" vertical="center" wrapText="1"/>
    </xf>
    <xf numFmtId="179" fontId="4" fillId="0" borderId="33" xfId="0" applyNumberFormat="1" applyFont="1" applyFill="1" applyBorder="1" applyAlignment="1">
      <alignment horizontal="center" vertical="center" wrapText="1"/>
    </xf>
    <xf numFmtId="180" fontId="4" fillId="0" borderId="33" xfId="0" applyNumberFormat="1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 indent="1"/>
    </xf>
    <xf numFmtId="179" fontId="4" fillId="0" borderId="34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left" wrapText="1" indent="1"/>
    </xf>
    <xf numFmtId="179" fontId="20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vertical="top" wrapText="1"/>
    </xf>
    <xf numFmtId="182" fontId="2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wrapText="1" indent="1"/>
    </xf>
    <xf numFmtId="179" fontId="7" fillId="0" borderId="34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wrapText="1" indent="1"/>
    </xf>
    <xf numFmtId="179" fontId="4" fillId="0" borderId="35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13" fillId="26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30" xfId="0" applyFont="1" applyFill="1" applyBorder="1" applyAlignment="1">
      <alignment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0" xfId="421" applyFont="1" applyFill="1" applyBorder="1" applyAlignment="1">
      <alignment horizontal="center" vertical="center" wrapText="1"/>
      <protection/>
    </xf>
    <xf numFmtId="0" fontId="12" fillId="0" borderId="38" xfId="421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>
      <alignment wrapText="1"/>
    </xf>
    <xf numFmtId="179" fontId="12" fillId="0" borderId="22" xfId="280" applyNumberFormat="1" applyFont="1" applyFill="1" applyBorder="1" applyAlignment="1">
      <alignment horizontal="right"/>
      <protection/>
    </xf>
    <xf numFmtId="179" fontId="12" fillId="0" borderId="18" xfId="280" applyNumberFormat="1" applyFont="1" applyFill="1" applyBorder="1" applyAlignment="1">
      <alignment/>
      <protection/>
    </xf>
    <xf numFmtId="179" fontId="12" fillId="0" borderId="0" xfId="0" applyNumberFormat="1" applyFont="1" applyFill="1" applyBorder="1" applyAlignment="1">
      <alignment/>
    </xf>
    <xf numFmtId="0" fontId="15" fillId="0" borderId="18" xfId="421" applyFont="1" applyFill="1" applyBorder="1" applyAlignment="1">
      <alignment wrapText="1"/>
      <protection/>
    </xf>
    <xf numFmtId="1" fontId="12" fillId="0" borderId="22" xfId="280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wrapText="1"/>
    </xf>
    <xf numFmtId="179" fontId="12" fillId="0" borderId="23" xfId="280" applyNumberFormat="1" applyFont="1" applyFill="1" applyBorder="1" applyAlignment="1">
      <alignment horizontal="right"/>
      <protection/>
    </xf>
    <xf numFmtId="180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12" fillId="0" borderId="23" xfId="280" applyNumberFormat="1" applyFont="1" applyFill="1" applyBorder="1" applyAlignment="1">
      <alignment horizontal="right"/>
      <protection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2" fillId="0" borderId="19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179" fontId="12" fillId="0" borderId="24" xfId="280" applyNumberFormat="1" applyFont="1" applyFill="1" applyBorder="1" applyAlignment="1">
      <alignment horizontal="right"/>
      <protection/>
    </xf>
    <xf numFmtId="180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1" fontId="12" fillId="0" borderId="24" xfId="28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wrapText="1"/>
    </xf>
    <xf numFmtId="184" fontId="12" fillId="0" borderId="0" xfId="0" applyNumberFormat="1" applyFont="1" applyFill="1" applyBorder="1" applyAlignment="1">
      <alignment horizontal="right" wrapText="1"/>
    </xf>
    <xf numFmtId="179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wrapText="1"/>
    </xf>
    <xf numFmtId="181" fontId="12" fillId="0" borderId="0" xfId="0" applyNumberFormat="1" applyFont="1" applyFill="1" applyAlignment="1">
      <alignment wrapText="1"/>
    </xf>
    <xf numFmtId="180" fontId="12" fillId="0" borderId="0" xfId="0" applyNumberFormat="1" applyFont="1" applyFill="1" applyAlignment="1">
      <alignment wrapText="1"/>
    </xf>
    <xf numFmtId="180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421" applyFont="1" applyFill="1" applyBorder="1" applyAlignment="1">
      <alignment vertical="center" wrapText="1"/>
      <protection/>
    </xf>
    <xf numFmtId="179" fontId="12" fillId="0" borderId="0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179" fontId="4" fillId="0" borderId="34" xfId="0" applyNumberFormat="1" applyFont="1" applyFill="1" applyBorder="1" applyAlignment="1">
      <alignment horizontal="right" wrapText="1"/>
    </xf>
    <xf numFmtId="179" fontId="4" fillId="0" borderId="0" xfId="0" applyNumberFormat="1" applyFont="1" applyFill="1" applyAlignment="1">
      <alignment horizontal="right" wrapText="1"/>
    </xf>
    <xf numFmtId="1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421" applyFont="1" applyFill="1" applyBorder="1" applyAlignment="1">
      <alignment vertical="center" wrapText="1"/>
      <protection/>
    </xf>
    <xf numFmtId="180" fontId="12" fillId="0" borderId="23" xfId="0" applyNumberFormat="1" applyFont="1" applyFill="1" applyBorder="1" applyAlignment="1">
      <alignment/>
    </xf>
    <xf numFmtId="179" fontId="12" fillId="0" borderId="0" xfId="280" applyNumberFormat="1" applyFont="1" applyFill="1" applyBorder="1" applyAlignment="1">
      <alignment/>
      <protection/>
    </xf>
    <xf numFmtId="180" fontId="12" fillId="0" borderId="23" xfId="0" applyNumberFormat="1" applyFont="1" applyFill="1" applyBorder="1" applyAlignment="1">
      <alignment horizontal="right"/>
    </xf>
    <xf numFmtId="180" fontId="12" fillId="0" borderId="24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2" fillId="0" borderId="22" xfId="421" applyFont="1" applyFill="1" applyBorder="1" applyAlignment="1">
      <alignment vertical="center" wrapText="1"/>
      <protection/>
    </xf>
    <xf numFmtId="0" fontId="15" fillId="0" borderId="17" xfId="421" applyFont="1" applyFill="1" applyBorder="1" applyAlignment="1">
      <alignment wrapText="1"/>
      <protection/>
    </xf>
    <xf numFmtId="180" fontId="12" fillId="0" borderId="22" xfId="0" applyNumberFormat="1" applyFont="1" applyFill="1" applyBorder="1" applyAlignment="1">
      <alignment horizontal="right"/>
    </xf>
    <xf numFmtId="180" fontId="12" fillId="0" borderId="24" xfId="0" applyNumberFormat="1" applyFont="1" applyFill="1" applyBorder="1" applyAlignment="1">
      <alignment horizontal="right"/>
    </xf>
    <xf numFmtId="180" fontId="12" fillId="0" borderId="0" xfId="439" applyNumberFormat="1" applyFont="1" applyFill="1">
      <alignment/>
      <protection/>
    </xf>
    <xf numFmtId="180" fontId="12" fillId="0" borderId="0" xfId="18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 horizontal="left" vertical="center" wrapText="1"/>
    </xf>
    <xf numFmtId="1" fontId="12" fillId="0" borderId="0" xfId="0" applyNumberFormat="1" applyFont="1" applyFill="1" applyAlignment="1">
      <alignment wrapText="1"/>
    </xf>
    <xf numFmtId="1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>
      <alignment/>
    </xf>
    <xf numFmtId="0" fontId="12" fillId="0" borderId="15" xfId="421" applyFont="1" applyFill="1" applyBorder="1" applyAlignment="1">
      <alignment horizontal="center" vertical="center" wrapText="1"/>
      <protection/>
    </xf>
    <xf numFmtId="0" fontId="12" fillId="0" borderId="16" xfId="421" applyNumberFormat="1" applyFont="1" applyFill="1" applyBorder="1" applyAlignment="1">
      <alignment horizontal="center" vertical="center" wrapText="1"/>
      <protection/>
    </xf>
    <xf numFmtId="0" fontId="12" fillId="0" borderId="0" xfId="421" applyNumberFormat="1" applyFont="1" applyFill="1" applyBorder="1" applyAlignment="1">
      <alignment horizontal="center" vertical="center" wrapText="1"/>
      <protection/>
    </xf>
    <xf numFmtId="181" fontId="12" fillId="0" borderId="23" xfId="0" applyNumberFormat="1" applyFont="1" applyFill="1" applyBorder="1" applyAlignment="1">
      <alignment horizontal="right"/>
    </xf>
    <xf numFmtId="180" fontId="12" fillId="0" borderId="0" xfId="0" applyNumberFormat="1" applyFont="1" applyFill="1" applyAlignment="1">
      <alignment horizontal="right"/>
    </xf>
    <xf numFmtId="181" fontId="12" fillId="0" borderId="0" xfId="0" applyNumberFormat="1" applyFont="1" applyFill="1" applyAlignment="1">
      <alignment horizontal="right" vertical="center"/>
    </xf>
    <xf numFmtId="0" fontId="12" fillId="0" borderId="13" xfId="0" applyFont="1" applyFill="1" applyBorder="1" applyAlignment="1">
      <alignment/>
    </xf>
    <xf numFmtId="180" fontId="12" fillId="0" borderId="13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83" fontId="12" fillId="0" borderId="14" xfId="0" applyNumberFormat="1" applyFont="1" applyFill="1" applyBorder="1" applyAlignment="1">
      <alignment/>
    </xf>
    <xf numFmtId="183" fontId="12" fillId="0" borderId="16" xfId="126" applyNumberFormat="1" applyFont="1" applyFill="1" applyBorder="1" applyAlignment="1">
      <alignment horizontal="center" vertical="center" wrapText="1"/>
      <protection/>
    </xf>
    <xf numFmtId="0" fontId="12" fillId="0" borderId="16" xfId="421" applyFont="1" applyFill="1" applyBorder="1" applyAlignment="1">
      <alignment horizontal="center" vertical="center" wrapText="1"/>
      <protection/>
    </xf>
    <xf numFmtId="0" fontId="12" fillId="0" borderId="0" xfId="421" applyFont="1" applyFill="1" applyBorder="1" applyAlignment="1">
      <alignment horizontal="center" vertical="center" wrapText="1"/>
      <protection/>
    </xf>
    <xf numFmtId="1" fontId="12" fillId="0" borderId="23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right"/>
    </xf>
    <xf numFmtId="183" fontId="21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Alignment="1">
      <alignment/>
    </xf>
    <xf numFmtId="184" fontId="12" fillId="0" borderId="0" xfId="0" applyNumberFormat="1" applyFont="1" applyFill="1" applyBorder="1" applyAlignment="1">
      <alignment horizontal="center" vertical="center"/>
    </xf>
    <xf numFmtId="179" fontId="7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421" applyFont="1" applyFill="1" applyBorder="1" applyAlignment="1">
      <alignment vertical="center" wrapText="1"/>
      <protection/>
    </xf>
    <xf numFmtId="181" fontId="12" fillId="0" borderId="23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horizontal="right" vertical="center"/>
    </xf>
    <xf numFmtId="181" fontId="12" fillId="0" borderId="23" xfId="280" applyNumberFormat="1" applyFont="1" applyFill="1" applyBorder="1" applyAlignment="1">
      <alignment horizontal="center" vertical="center"/>
      <protection/>
    </xf>
    <xf numFmtId="2" fontId="12" fillId="0" borderId="0" xfId="0" applyNumberFormat="1" applyFont="1" applyFill="1" applyBorder="1" applyAlignment="1">
      <alignment/>
    </xf>
    <xf numFmtId="181" fontId="12" fillId="0" borderId="24" xfId="280" applyNumberFormat="1" applyFont="1" applyFill="1" applyBorder="1" applyAlignment="1">
      <alignment horizontal="center" vertical="center"/>
      <protection/>
    </xf>
    <xf numFmtId="183" fontId="12" fillId="0" borderId="0" xfId="0" applyNumberFormat="1" applyFont="1" applyFill="1" applyBorder="1" applyAlignment="1">
      <alignment horizontal="left"/>
    </xf>
    <xf numFmtId="181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>
      <alignment/>
    </xf>
    <xf numFmtId="0" fontId="12" fillId="0" borderId="29" xfId="0" applyFont="1" applyFill="1" applyBorder="1" applyAlignment="1">
      <alignment vertical="center"/>
    </xf>
    <xf numFmtId="0" fontId="12" fillId="0" borderId="40" xfId="421" applyFont="1" applyFill="1" applyBorder="1" applyAlignment="1">
      <alignment vertical="center" wrapText="1"/>
      <protection/>
    </xf>
    <xf numFmtId="179" fontId="12" fillId="0" borderId="23" xfId="0" applyNumberFormat="1" applyFont="1" applyFill="1" applyBorder="1" applyAlignment="1">
      <alignment horizontal="center" vertical="center"/>
    </xf>
    <xf numFmtId="0" fontId="15" fillId="0" borderId="0" xfId="421" applyFont="1" applyFill="1" applyBorder="1" applyAlignment="1">
      <alignment wrapText="1"/>
      <protection/>
    </xf>
    <xf numFmtId="1" fontId="12" fillId="0" borderId="22" xfId="0" applyNumberFormat="1" applyFont="1" applyFill="1" applyBorder="1" applyAlignment="1">
      <alignment horizontal="right"/>
    </xf>
    <xf numFmtId="179" fontId="12" fillId="0" borderId="23" xfId="280" applyNumberFormat="1" applyFont="1" applyFill="1" applyBorder="1" applyAlignment="1">
      <alignment horizontal="center" vertical="center"/>
      <protection/>
    </xf>
    <xf numFmtId="179" fontId="12" fillId="0" borderId="24" xfId="280" applyNumberFormat="1" applyFont="1" applyFill="1" applyBorder="1" applyAlignment="1">
      <alignment horizontal="center" vertical="center"/>
      <protection/>
    </xf>
    <xf numFmtId="180" fontId="12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0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Alignment="1">
      <alignment horizontal="right"/>
    </xf>
    <xf numFmtId="1" fontId="12" fillId="0" borderId="13" xfId="0" applyNumberFormat="1" applyFont="1" applyFill="1" applyBorder="1" applyAlignment="1">
      <alignment horizontal="right"/>
    </xf>
    <xf numFmtId="1" fontId="12" fillId="0" borderId="18" xfId="0" applyNumberFormat="1" applyFont="1" applyFill="1" applyBorder="1" applyAlignment="1">
      <alignment horizontal="right"/>
    </xf>
    <xf numFmtId="1" fontId="12" fillId="0" borderId="13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left"/>
    </xf>
    <xf numFmtId="0" fontId="12" fillId="0" borderId="38" xfId="421" applyNumberFormat="1" applyFont="1" applyFill="1" applyBorder="1" applyAlignment="1">
      <alignment horizontal="center" vertical="center" wrapText="1"/>
      <protection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/>
    </xf>
    <xf numFmtId="0" fontId="12" fillId="0" borderId="42" xfId="0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3" xfId="0" applyNumberFormat="1" applyFont="1" applyFill="1" applyBorder="1" applyAlignment="1">
      <alignment horizontal="left"/>
    </xf>
    <xf numFmtId="0" fontId="12" fillId="0" borderId="43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79" fontId="12" fillId="0" borderId="0" xfId="0" applyNumberFormat="1" applyFont="1" applyFill="1" applyAlignment="1">
      <alignment horizontal="right" vertical="center"/>
    </xf>
    <xf numFmtId="1" fontId="12" fillId="0" borderId="23" xfId="0" applyNumberFormat="1" applyFont="1" applyFill="1" applyBorder="1" applyAlignment="1">
      <alignment horizontal="right" vertical="center"/>
    </xf>
    <xf numFmtId="0" fontId="26" fillId="0" borderId="0" xfId="1031" applyNumberFormat="1" applyFont="1" applyFill="1" applyBorder="1" applyAlignment="1" applyProtection="1">
      <alignment horizontal="right" vertical="center" wrapText="1"/>
      <protection/>
    </xf>
    <xf numFmtId="179" fontId="12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0" fontId="26" fillId="0" borderId="0" xfId="1031" applyNumberFormat="1" applyFont="1" applyFill="1" applyBorder="1" applyAlignment="1" applyProtection="1">
      <alignment horizontal="right" vertical="center" wrapText="1"/>
      <protection/>
    </xf>
    <xf numFmtId="0" fontId="12" fillId="0" borderId="13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9" fontId="12" fillId="0" borderId="0" xfId="0" applyNumberFormat="1" applyFont="1" applyFill="1" applyBorder="1" applyAlignment="1">
      <alignment horizontal="right" vertical="center"/>
    </xf>
    <xf numFmtId="181" fontId="12" fillId="0" borderId="23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13" fillId="0" borderId="0" xfId="126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126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2" fillId="0" borderId="14" xfId="126" applyFont="1" applyFill="1" applyBorder="1" applyAlignment="1">
      <alignment horizontal="center" vertical="center" wrapText="1"/>
      <protection/>
    </xf>
    <xf numFmtId="0" fontId="12" fillId="0" borderId="25" xfId="126" applyFont="1" applyFill="1" applyBorder="1" applyAlignment="1">
      <alignment horizontal="center" vertical="center" wrapText="1"/>
      <protection/>
    </xf>
    <xf numFmtId="0" fontId="12" fillId="0" borderId="22" xfId="126" applyFont="1" applyFill="1" applyBorder="1" applyAlignment="1">
      <alignment horizontal="center" vertical="center" wrapText="1"/>
      <protection/>
    </xf>
    <xf numFmtId="0" fontId="12" fillId="0" borderId="0" xfId="126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/>
    </xf>
    <xf numFmtId="0" fontId="12" fillId="0" borderId="18" xfId="126" applyFont="1" applyFill="1" applyBorder="1" applyAlignment="1">
      <alignment horizontal="left" wrapText="1" indent="1"/>
      <protection/>
    </xf>
    <xf numFmtId="1" fontId="12" fillId="0" borderId="22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wrapText="1"/>
    </xf>
    <xf numFmtId="1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/>
    </xf>
    <xf numFmtId="179" fontId="12" fillId="0" borderId="0" xfId="126" applyNumberFormat="1" applyFont="1" applyFill="1" applyBorder="1" applyAlignment="1">
      <alignment horizontal="right"/>
      <protection/>
    </xf>
    <xf numFmtId="0" fontId="12" fillId="0" borderId="44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0" fontId="12" fillId="0" borderId="19" xfId="126" applyFont="1" applyFill="1" applyBorder="1" applyAlignment="1">
      <alignment horizontal="left" wrapText="1" indent="1"/>
      <protection/>
    </xf>
    <xf numFmtId="179" fontId="12" fillId="0" borderId="0" xfId="126" applyNumberFormat="1" applyFont="1" applyFill="1" applyBorder="1" applyAlignment="1">
      <alignment horizontal="right" vertical="center"/>
      <protection/>
    </xf>
    <xf numFmtId="1" fontId="12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1" fontId="12" fillId="0" borderId="23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12" fillId="0" borderId="19" xfId="126" applyNumberFormat="1" applyFont="1" applyFill="1" applyBorder="1" applyAlignment="1">
      <alignment horizontal="left" wrapText="1" indent="1"/>
      <protection/>
    </xf>
    <xf numFmtId="1" fontId="12" fillId="0" borderId="0" xfId="0" applyNumberFormat="1" applyFont="1" applyFill="1" applyBorder="1" applyAlignment="1">
      <alignment horizontal="right" vertical="center" wrapText="1"/>
    </xf>
    <xf numFmtId="1" fontId="12" fillId="0" borderId="23" xfId="126" applyNumberFormat="1" applyFont="1" applyFill="1" applyBorder="1" applyAlignment="1">
      <alignment horizontal="right" vertical="center"/>
      <protection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1" fontId="12" fillId="0" borderId="0" xfId="126" applyNumberFormat="1" applyFont="1" applyFill="1" applyBorder="1" applyAlignment="1">
      <alignment horizontal="right" vertical="center"/>
      <protection/>
    </xf>
    <xf numFmtId="0" fontId="28" fillId="0" borderId="0" xfId="0" applyFont="1" applyFill="1" applyBorder="1" applyAlignment="1">
      <alignment/>
    </xf>
    <xf numFmtId="1" fontId="12" fillId="0" borderId="0" xfId="126" applyNumberFormat="1" applyFont="1" applyFill="1" applyBorder="1" applyAlignment="1">
      <alignment horizontal="right"/>
      <protection/>
    </xf>
    <xf numFmtId="179" fontId="12" fillId="0" borderId="24" xfId="0" applyNumberFormat="1" applyFont="1" applyFill="1" applyBorder="1" applyAlignment="1">
      <alignment horizontal="right" vertical="center" wrapText="1"/>
    </xf>
    <xf numFmtId="179" fontId="12" fillId="0" borderId="1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/>
    </xf>
    <xf numFmtId="185" fontId="12" fillId="0" borderId="0" xfId="126" applyNumberFormat="1" applyFont="1" applyFill="1" applyBorder="1" applyAlignment="1">
      <alignment horizontal="right"/>
      <protection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Fill="1" applyAlignment="1">
      <alignment/>
    </xf>
    <xf numFmtId="180" fontId="12" fillId="0" borderId="0" xfId="126" applyNumberFormat="1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180" fontId="12" fillId="0" borderId="0" xfId="126" applyNumberFormat="1" applyFont="1" applyFill="1" applyBorder="1" applyAlignment="1">
      <alignment horizontal="right"/>
      <protection/>
    </xf>
    <xf numFmtId="181" fontId="12" fillId="0" borderId="0" xfId="0" applyNumberFormat="1" applyFont="1" applyFill="1" applyAlignment="1">
      <alignment/>
    </xf>
    <xf numFmtId="0" fontId="31" fillId="0" borderId="44" xfId="0" applyFont="1" applyFill="1" applyBorder="1" applyAlignment="1">
      <alignment/>
    </xf>
    <xf numFmtId="182" fontId="19" fillId="0" borderId="0" xfId="0" applyNumberFormat="1" applyFont="1" applyFill="1" applyBorder="1" applyAlignment="1">
      <alignment horizontal="center" vertical="center" wrapText="1"/>
    </xf>
    <xf numFmtId="0" fontId="28" fillId="0" borderId="45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/>
    </xf>
    <xf numFmtId="179" fontId="19" fillId="0" borderId="0" xfId="0" applyNumberFormat="1" applyFont="1" applyFill="1" applyAlignment="1">
      <alignment/>
    </xf>
    <xf numFmtId="186" fontId="15" fillId="0" borderId="0" xfId="126" applyNumberFormat="1" applyFont="1" applyFill="1" applyBorder="1" applyAlignment="1" applyProtection="1">
      <alignment horizontal="center" vertical="center"/>
      <protection hidden="1"/>
    </xf>
    <xf numFmtId="0" fontId="12" fillId="0" borderId="38" xfId="126" applyFont="1" applyFill="1" applyBorder="1" applyAlignment="1">
      <alignment horizontal="center" vertical="center" wrapText="1"/>
      <protection/>
    </xf>
    <xf numFmtId="0" fontId="12" fillId="0" borderId="16" xfId="126" applyFont="1" applyFill="1" applyBorder="1" applyAlignment="1">
      <alignment horizontal="center" vertical="center" wrapText="1"/>
      <protection/>
    </xf>
    <xf numFmtId="0" fontId="12" fillId="0" borderId="15" xfId="126" applyFont="1" applyFill="1" applyBorder="1" applyAlignment="1">
      <alignment horizontal="center" vertical="center" wrapText="1"/>
      <protection/>
    </xf>
    <xf numFmtId="0" fontId="12" fillId="0" borderId="18" xfId="126" applyFont="1" applyFill="1" applyBorder="1" applyAlignment="1">
      <alignment wrapText="1"/>
      <protection/>
    </xf>
    <xf numFmtId="179" fontId="12" fillId="0" borderId="22" xfId="0" applyNumberFormat="1" applyFont="1" applyFill="1" applyBorder="1" applyAlignment="1">
      <alignment horizontal="right" wrapText="1"/>
    </xf>
    <xf numFmtId="179" fontId="12" fillId="0" borderId="18" xfId="0" applyNumberFormat="1" applyFont="1" applyFill="1" applyBorder="1" applyAlignment="1">
      <alignment horizontal="right"/>
    </xf>
    <xf numFmtId="0" fontId="12" fillId="0" borderId="0" xfId="126" applyFont="1" applyFill="1" applyBorder="1" applyAlignment="1">
      <alignment wrapText="1"/>
      <protection/>
    </xf>
    <xf numFmtId="179" fontId="12" fillId="0" borderId="23" xfId="0" applyNumberFormat="1" applyFont="1" applyFill="1" applyBorder="1" applyAlignment="1">
      <alignment horizontal="right" wrapText="1"/>
    </xf>
    <xf numFmtId="0" fontId="12" fillId="0" borderId="0" xfId="126" applyFont="1" applyFill="1" applyBorder="1" applyAlignment="1">
      <alignment wrapText="1"/>
      <protection/>
    </xf>
    <xf numFmtId="0" fontId="12" fillId="0" borderId="0" xfId="126" applyFont="1" applyFill="1">
      <alignment/>
      <protection/>
    </xf>
    <xf numFmtId="180" fontId="12" fillId="0" borderId="0" xfId="126" applyNumberFormat="1" applyFont="1" applyFill="1" applyAlignment="1">
      <alignment/>
      <protection/>
    </xf>
    <xf numFmtId="0" fontId="12" fillId="0" borderId="13" xfId="126" applyFont="1" applyFill="1" applyBorder="1">
      <alignment/>
      <protection/>
    </xf>
    <xf numFmtId="179" fontId="12" fillId="0" borderId="24" xfId="0" applyNumberFormat="1" applyFont="1" applyFill="1" applyBorder="1" applyAlignment="1">
      <alignment horizontal="right" wrapText="1"/>
    </xf>
    <xf numFmtId="179" fontId="12" fillId="0" borderId="13" xfId="0" applyNumberFormat="1" applyFont="1" applyFill="1" applyBorder="1" applyAlignment="1">
      <alignment horizontal="right" wrapText="1"/>
    </xf>
    <xf numFmtId="180" fontId="12" fillId="0" borderId="13" xfId="126" applyNumberFormat="1" applyFont="1" applyFill="1" applyBorder="1" applyAlignment="1">
      <alignment horizontal="right"/>
      <protection/>
    </xf>
    <xf numFmtId="179" fontId="12" fillId="0" borderId="13" xfId="126" applyNumberFormat="1" applyFont="1" applyFill="1" applyBorder="1" applyAlignment="1">
      <alignment horizontal="right" vertical="center"/>
      <protection/>
    </xf>
    <xf numFmtId="180" fontId="12" fillId="0" borderId="13" xfId="126" applyNumberFormat="1" applyFont="1" applyFill="1" applyBorder="1" applyAlignment="1">
      <alignment/>
      <protection/>
    </xf>
    <xf numFmtId="179" fontId="12" fillId="0" borderId="29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79" fontId="12" fillId="0" borderId="18" xfId="0" applyNumberFormat="1" applyFont="1" applyFill="1" applyBorder="1" applyAlignment="1">
      <alignment horizontal="right" vertical="center" wrapText="1"/>
    </xf>
    <xf numFmtId="0" fontId="15" fillId="0" borderId="18" xfId="126" applyFont="1" applyFill="1" applyBorder="1" applyAlignment="1">
      <alignment horizontal="left" wrapText="1" indent="1"/>
      <protection/>
    </xf>
    <xf numFmtId="179" fontId="12" fillId="0" borderId="23" xfId="0" applyNumberFormat="1" applyFont="1" applyFill="1" applyBorder="1" applyAlignment="1">
      <alignment horizontal="right"/>
    </xf>
    <xf numFmtId="179" fontId="12" fillId="0" borderId="0" xfId="126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Border="1" applyAlignment="1">
      <alignment horizontal="left" indent="2"/>
    </xf>
    <xf numFmtId="0" fontId="12" fillId="0" borderId="0" xfId="126" applyNumberFormat="1" applyFont="1" applyFill="1" applyBorder="1" applyAlignment="1">
      <alignment horizontal="right"/>
      <protection/>
    </xf>
    <xf numFmtId="180" fontId="12" fillId="0" borderId="13" xfId="126" applyNumberFormat="1" applyFont="1" applyFill="1" applyBorder="1" applyAlignment="1">
      <alignment horizontal="right" vertical="center" wrapText="1"/>
      <protection/>
    </xf>
    <xf numFmtId="179" fontId="12" fillId="0" borderId="13" xfId="126" applyNumberFormat="1" applyFont="1" applyFill="1" applyBorder="1" applyAlignment="1">
      <alignment horizontal="right" vertical="center" wrapText="1"/>
      <protection/>
    </xf>
    <xf numFmtId="179" fontId="12" fillId="0" borderId="0" xfId="0" applyNumberFormat="1" applyFont="1" applyFill="1" applyBorder="1" applyAlignment="1">
      <alignment/>
    </xf>
    <xf numFmtId="1" fontId="12" fillId="0" borderId="0" xfId="126" applyNumberFormat="1" applyFont="1" applyFill="1" applyBorder="1" applyAlignment="1">
      <alignment horizontal="right" wrapText="1"/>
      <protection/>
    </xf>
    <xf numFmtId="0" fontId="12" fillId="0" borderId="24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12" fillId="0" borderId="18" xfId="0" applyFont="1" applyFill="1" applyBorder="1" applyAlignment="1">
      <alignment/>
    </xf>
    <xf numFmtId="0" fontId="12" fillId="0" borderId="1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179" fontId="12" fillId="0" borderId="22" xfId="0" applyNumberFormat="1" applyFont="1" applyFill="1" applyBorder="1" applyAlignment="1">
      <alignment horizontal="right"/>
    </xf>
    <xf numFmtId="180" fontId="12" fillId="0" borderId="23" xfId="0" applyNumberFormat="1" applyFont="1" applyFill="1" applyBorder="1" applyAlignment="1">
      <alignment/>
    </xf>
    <xf numFmtId="179" fontId="12" fillId="0" borderId="24" xfId="0" applyNumberFormat="1" applyFont="1" applyFill="1" applyBorder="1" applyAlignment="1">
      <alignment horizontal="right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indent="2"/>
    </xf>
    <xf numFmtId="0" fontId="12" fillId="0" borderId="22" xfId="0" applyFont="1" applyFill="1" applyBorder="1" applyAlignment="1">
      <alignment horizontal="center"/>
    </xf>
    <xf numFmtId="180" fontId="12" fillId="0" borderId="18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indent="1"/>
    </xf>
    <xf numFmtId="0" fontId="12" fillId="0" borderId="23" xfId="0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horizontal="left" indent="2"/>
    </xf>
    <xf numFmtId="0" fontId="12" fillId="0" borderId="47" xfId="0" applyFont="1" applyFill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180" fontId="12" fillId="0" borderId="0" xfId="0" applyNumberFormat="1" applyFont="1" applyFill="1" applyBorder="1" applyAlignment="1">
      <alignment horizontal="right"/>
    </xf>
    <xf numFmtId="0" fontId="12" fillId="26" borderId="47" xfId="0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 wrapText="1"/>
    </xf>
    <xf numFmtId="0" fontId="12" fillId="0" borderId="20" xfId="0" applyFont="1" applyFill="1" applyBorder="1" applyAlignment="1">
      <alignment horizontal="left" indent="2"/>
    </xf>
    <xf numFmtId="0" fontId="12" fillId="26" borderId="48" xfId="0" applyFont="1" applyFill="1" applyBorder="1" applyAlignment="1">
      <alignment horizontal="center"/>
    </xf>
    <xf numFmtId="1" fontId="12" fillId="0" borderId="49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left" indent="1"/>
    </xf>
    <xf numFmtId="179" fontId="12" fillId="0" borderId="0" xfId="0" applyNumberFormat="1" applyFont="1" applyFill="1" applyBorder="1" applyAlignment="1">
      <alignment horizontal="center"/>
    </xf>
    <xf numFmtId="0" fontId="34" fillId="0" borderId="0" xfId="662" applyFont="1" applyFill="1" applyBorder="1" applyAlignment="1">
      <alignment horizontal="center" vertical="center" shrinkToFit="1"/>
      <protection/>
    </xf>
    <xf numFmtId="0" fontId="34" fillId="0" borderId="0" xfId="662" applyFont="1" applyFill="1" applyBorder="1">
      <alignment vertical="center"/>
      <protection/>
    </xf>
    <xf numFmtId="0" fontId="12" fillId="0" borderId="50" xfId="662" applyFont="1" applyFill="1" applyBorder="1" applyAlignment="1">
      <alignment horizontal="center" vertical="center" shrinkToFit="1"/>
      <protection/>
    </xf>
    <xf numFmtId="0" fontId="12" fillId="0" borderId="51" xfId="662" applyNumberFormat="1" applyFont="1" applyFill="1" applyBorder="1" applyAlignment="1">
      <alignment horizontal="center" vertical="center" wrapText="1" shrinkToFit="1"/>
      <protection/>
    </xf>
    <xf numFmtId="0" fontId="12" fillId="0" borderId="18" xfId="126" applyFont="1" applyFill="1" applyBorder="1" applyAlignment="1">
      <alignment horizontal="center" vertical="center" wrapText="1"/>
      <protection/>
    </xf>
    <xf numFmtId="0" fontId="12" fillId="0" borderId="0" xfId="662" applyFont="1" applyFill="1" applyBorder="1" applyAlignment="1">
      <alignment horizontal="left" vertical="center" shrinkToFit="1"/>
      <protection/>
    </xf>
    <xf numFmtId="0" fontId="12" fillId="0" borderId="32" xfId="0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horizontal="center" vertical="center" wrapText="1" shrinkToFit="1"/>
    </xf>
    <xf numFmtId="179" fontId="12" fillId="0" borderId="0" xfId="126" applyNumberFormat="1" applyFont="1" applyFill="1" applyBorder="1" applyAlignment="1">
      <alignment horizontal="right" wrapText="1"/>
      <protection/>
    </xf>
    <xf numFmtId="0" fontId="12" fillId="0" borderId="5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center"/>
    </xf>
    <xf numFmtId="180" fontId="12" fillId="0" borderId="53" xfId="692" applyNumberFormat="1" applyFont="1" applyFill="1" applyBorder="1" applyAlignment="1" applyProtection="1">
      <alignment horizontal="center" vertical="center"/>
      <protection/>
    </xf>
    <xf numFmtId="180" fontId="12" fillId="0" borderId="0" xfId="697" applyNumberFormat="1" applyFont="1" applyFill="1" applyBorder="1" applyAlignment="1" applyProtection="1">
      <alignment horizontal="center" vertical="center"/>
      <protection/>
    </xf>
    <xf numFmtId="180" fontId="12" fillId="0" borderId="53" xfId="700" applyNumberFormat="1" applyFont="1" applyFill="1" applyBorder="1" applyAlignment="1" applyProtection="1">
      <alignment horizontal="center" vertical="center"/>
      <protection/>
    </xf>
    <xf numFmtId="0" fontId="12" fillId="0" borderId="0" xfId="126" applyFont="1" applyFill="1" applyBorder="1" applyAlignment="1">
      <alignment horizontal="left" wrapText="1"/>
      <protection/>
    </xf>
    <xf numFmtId="49" fontId="21" fillId="0" borderId="0" xfId="0" applyNumberFormat="1" applyFont="1" applyFill="1" applyBorder="1" applyAlignment="1">
      <alignment horizontal="left" vertical="center"/>
    </xf>
    <xf numFmtId="0" fontId="12" fillId="0" borderId="54" xfId="662" applyFont="1" applyFill="1" applyBorder="1" applyAlignment="1">
      <alignment horizontal="left" vertical="center" shrinkToFit="1"/>
      <protection/>
    </xf>
    <xf numFmtId="180" fontId="12" fillId="0" borderId="55" xfId="706" applyNumberFormat="1" applyFont="1" applyFill="1" applyBorder="1" applyAlignment="1" applyProtection="1">
      <alignment horizontal="center" vertical="center"/>
      <protection/>
    </xf>
    <xf numFmtId="180" fontId="12" fillId="0" borderId="13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vertical="center" wrapText="1"/>
    </xf>
    <xf numFmtId="180" fontId="12" fillId="0" borderId="0" xfId="0" applyNumberFormat="1" applyFont="1" applyFill="1" applyBorder="1" applyAlignment="1">
      <alignment horizontal="left" indent="1"/>
    </xf>
    <xf numFmtId="185" fontId="12" fillId="0" borderId="0" xfId="0" applyNumberFormat="1" applyFont="1" applyFill="1" applyBorder="1" applyAlignment="1">
      <alignment horizontal="right" wrapText="1"/>
    </xf>
    <xf numFmtId="187" fontId="21" fillId="0" borderId="0" xfId="0" applyNumberFormat="1" applyFont="1" applyFill="1" applyBorder="1" applyAlignment="1">
      <alignment horizontal="left" vertical="center"/>
    </xf>
    <xf numFmtId="179" fontId="12" fillId="0" borderId="13" xfId="0" applyNumberFormat="1" applyFont="1" applyFill="1" applyBorder="1" applyAlignment="1">
      <alignment horizontal="right"/>
    </xf>
    <xf numFmtId="49" fontId="21" fillId="0" borderId="20" xfId="0" applyNumberFormat="1" applyFont="1" applyFill="1" applyBorder="1" applyAlignment="1">
      <alignment horizontal="left" vertical="center"/>
    </xf>
    <xf numFmtId="180" fontId="12" fillId="0" borderId="0" xfId="0" applyNumberFormat="1" applyFont="1" applyFill="1" applyBorder="1" applyAlignment="1">
      <alignment horizontal="left" vertical="center"/>
    </xf>
    <xf numFmtId="0" fontId="12" fillId="0" borderId="17" xfId="0" applyFont="1" applyFill="1" applyBorder="1" applyAlignment="1">
      <alignment vertical="center"/>
    </xf>
    <xf numFmtId="184" fontId="12" fillId="0" borderId="23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Alignment="1">
      <alignment horizontal="right"/>
    </xf>
    <xf numFmtId="185" fontId="12" fillId="0" borderId="0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179" fontId="12" fillId="0" borderId="0" xfId="126" applyNumberFormat="1" applyFont="1" applyFill="1" applyAlignment="1">
      <alignment horizontal="right"/>
      <protection/>
    </xf>
    <xf numFmtId="181" fontId="12" fillId="0" borderId="23" xfId="126" applyNumberFormat="1" applyFont="1" applyFill="1" applyBorder="1" applyAlignment="1">
      <alignment horizontal="right"/>
      <protection/>
    </xf>
    <xf numFmtId="181" fontId="12" fillId="0" borderId="24" xfId="126" applyNumberFormat="1" applyFont="1" applyFill="1" applyBorder="1" applyAlignment="1">
      <alignment horizontal="right"/>
      <protection/>
    </xf>
    <xf numFmtId="0" fontId="12" fillId="0" borderId="13" xfId="126" applyNumberFormat="1" applyFont="1" applyFill="1" applyBorder="1" applyAlignment="1">
      <alignment horizontal="right"/>
      <protection/>
    </xf>
    <xf numFmtId="184" fontId="12" fillId="0" borderId="13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180" fontId="12" fillId="0" borderId="24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179" fontId="12" fillId="0" borderId="0" xfId="902" applyNumberFormat="1" applyFont="1" applyFill="1" applyBorder="1" applyAlignment="1">
      <alignment horizontal="right"/>
      <protection/>
    </xf>
    <xf numFmtId="0" fontId="12" fillId="0" borderId="0" xfId="126" applyFont="1" applyFill="1" applyBorder="1">
      <alignment/>
      <protection/>
    </xf>
    <xf numFmtId="0" fontId="12" fillId="0" borderId="13" xfId="126" applyFont="1" applyFill="1" applyBorder="1" applyAlignment="1">
      <alignment horizontal="right" vertical="center" wrapText="1"/>
      <protection/>
    </xf>
    <xf numFmtId="0" fontId="12" fillId="0" borderId="0" xfId="126" applyFont="1" applyFill="1" applyBorder="1" applyAlignment="1">
      <alignment horizontal="centerContinuous" vertical="center" wrapText="1"/>
      <protection/>
    </xf>
    <xf numFmtId="0" fontId="12" fillId="0" borderId="17" xfId="919" applyFont="1" applyFill="1" applyBorder="1" applyAlignment="1">
      <alignment horizontal="left" indent="1"/>
      <protection/>
    </xf>
    <xf numFmtId="180" fontId="12" fillId="0" borderId="0" xfId="126" applyNumberFormat="1" applyFont="1" applyFill="1">
      <alignment/>
      <protection/>
    </xf>
    <xf numFmtId="180" fontId="12" fillId="0" borderId="0" xfId="126" applyNumberFormat="1" applyFont="1" applyFill="1" applyBorder="1" applyAlignment="1">
      <alignment horizontal="right" vertical="center"/>
      <protection/>
    </xf>
    <xf numFmtId="0" fontId="12" fillId="0" borderId="19" xfId="126" applyFont="1" applyFill="1" applyBorder="1" applyAlignment="1">
      <alignment horizontal="left" wrapText="1" indent="2"/>
      <protection/>
    </xf>
    <xf numFmtId="0" fontId="12" fillId="0" borderId="19" xfId="919" applyFont="1" applyFill="1" applyBorder="1" applyAlignment="1">
      <alignment horizontal="left" indent="1"/>
      <protection/>
    </xf>
    <xf numFmtId="179" fontId="12" fillId="0" borderId="23" xfId="126" applyNumberFormat="1" applyFont="1" applyFill="1" applyBorder="1" applyAlignment="1">
      <alignment horizontal="right" vertical="center"/>
      <protection/>
    </xf>
    <xf numFmtId="0" fontId="12" fillId="0" borderId="0" xfId="126" applyFont="1" applyFill="1" applyBorder="1" applyAlignment="1">
      <alignment horizontal="justify" vertical="center" wrapText="1"/>
      <protection/>
    </xf>
    <xf numFmtId="181" fontId="12" fillId="0" borderId="23" xfId="126" applyNumberFormat="1" applyFont="1" applyFill="1" applyBorder="1" applyAlignment="1">
      <alignment horizontal="right" vertical="center" wrapText="1"/>
      <protection/>
    </xf>
    <xf numFmtId="180" fontId="12" fillId="0" borderId="0" xfId="126" applyNumberFormat="1" applyFont="1" applyFill="1" applyBorder="1" applyAlignment="1">
      <alignment horizontal="right" vertical="center" wrapText="1"/>
      <protection/>
    </xf>
    <xf numFmtId="180" fontId="12" fillId="0" borderId="23" xfId="126" applyNumberFormat="1" applyFont="1" applyFill="1" applyBorder="1" applyAlignment="1">
      <alignment horizontal="right" vertical="center" wrapText="1"/>
      <protection/>
    </xf>
    <xf numFmtId="0" fontId="15" fillId="0" borderId="19" xfId="126" applyFont="1" applyFill="1" applyBorder="1" applyAlignment="1">
      <alignment horizontal="left" wrapText="1" indent="1"/>
      <protection/>
    </xf>
    <xf numFmtId="180" fontId="12" fillId="0" borderId="13" xfId="126" applyNumberFormat="1" applyFont="1" applyFill="1" applyBorder="1">
      <alignment/>
      <protection/>
    </xf>
    <xf numFmtId="180" fontId="12" fillId="0" borderId="13" xfId="126" applyNumberFormat="1" applyFont="1" applyFill="1" applyBorder="1" applyAlignment="1">
      <alignment horizontal="right" vertical="center"/>
      <protection/>
    </xf>
    <xf numFmtId="1" fontId="12" fillId="0" borderId="18" xfId="126" applyNumberFormat="1" applyFont="1" applyFill="1" applyBorder="1" applyAlignment="1">
      <alignment horizontal="right"/>
      <protection/>
    </xf>
    <xf numFmtId="0" fontId="12" fillId="0" borderId="20" xfId="919" applyFont="1" applyFill="1" applyBorder="1" applyAlignment="1">
      <alignment horizontal="left" indent="1"/>
      <protection/>
    </xf>
    <xf numFmtId="180" fontId="12" fillId="0" borderId="0" xfId="126" applyNumberFormat="1" applyFont="1" applyFill="1" applyBorder="1">
      <alignment/>
      <protection/>
    </xf>
    <xf numFmtId="0" fontId="12" fillId="0" borderId="20" xfId="126" applyFont="1" applyFill="1" applyBorder="1" applyAlignment="1">
      <alignment horizontal="left" wrapText="1" indent="2"/>
      <protection/>
    </xf>
    <xf numFmtId="0" fontId="12" fillId="0" borderId="0" xfId="0" applyFont="1" applyFill="1" applyAlignment="1">
      <alignment horizontal="centerContinuous" vertical="center"/>
    </xf>
    <xf numFmtId="180" fontId="12" fillId="0" borderId="15" xfId="126" applyNumberFormat="1" applyFont="1" applyFill="1" applyBorder="1" applyAlignment="1">
      <alignment horizontal="center" vertical="center" wrapText="1"/>
      <protection/>
    </xf>
    <xf numFmtId="180" fontId="12" fillId="0" borderId="16" xfId="126" applyNumberFormat="1" applyFont="1" applyFill="1" applyBorder="1" applyAlignment="1">
      <alignment horizontal="center" vertical="center" wrapText="1"/>
      <protection/>
    </xf>
    <xf numFmtId="179" fontId="12" fillId="0" borderId="0" xfId="126" applyNumberFormat="1" applyFont="1" applyFill="1" applyBorder="1" applyAlignment="1">
      <alignment/>
      <protection/>
    </xf>
    <xf numFmtId="0" fontId="15" fillId="0" borderId="56" xfId="126" applyFont="1" applyFill="1" applyBorder="1" applyAlignment="1">
      <alignment wrapText="1"/>
      <protection/>
    </xf>
    <xf numFmtId="181" fontId="19" fillId="0" borderId="53" xfId="280" applyNumberFormat="1" applyFont="1" applyFill="1" applyBorder="1" applyAlignment="1">
      <alignment horizontal="center" vertical="center"/>
      <protection/>
    </xf>
    <xf numFmtId="181" fontId="19" fillId="0" borderId="0" xfId="280" applyNumberFormat="1" applyFont="1" applyFill="1" applyBorder="1" applyAlignment="1">
      <alignment horizontal="center" vertical="center"/>
      <protection/>
    </xf>
    <xf numFmtId="181" fontId="12" fillId="0" borderId="0" xfId="501" applyNumberFormat="1" applyFont="1" applyFill="1" applyBorder="1" applyAlignment="1">
      <alignment horizontal="left" vertical="center"/>
      <protection/>
    </xf>
    <xf numFmtId="179" fontId="12" fillId="0" borderId="0" xfId="126" applyNumberFormat="1" applyFont="1" applyFill="1" applyAlignment="1">
      <alignment/>
      <protection/>
    </xf>
    <xf numFmtId="0" fontId="15" fillId="0" borderId="0" xfId="126" applyFont="1" applyFill="1" applyBorder="1" applyAlignment="1">
      <alignment horizontal="left" wrapText="1"/>
      <protection/>
    </xf>
    <xf numFmtId="1" fontId="12" fillId="0" borderId="23" xfId="126" applyNumberFormat="1" applyFont="1" applyFill="1" applyBorder="1" applyAlignment="1">
      <alignment horizontal="center" vertical="center" wrapText="1"/>
      <protection/>
    </xf>
    <xf numFmtId="1" fontId="12" fillId="0" borderId="0" xfId="126" applyNumberFormat="1" applyFont="1" applyFill="1" applyBorder="1" applyAlignment="1">
      <alignment horizontal="center" vertical="center" wrapText="1"/>
      <protection/>
    </xf>
    <xf numFmtId="181" fontId="12" fillId="0" borderId="19" xfId="501" applyNumberFormat="1" applyFont="1" applyFill="1" applyBorder="1" applyAlignment="1">
      <alignment horizontal="left" vertical="center"/>
      <protection/>
    </xf>
    <xf numFmtId="0" fontId="12" fillId="0" borderId="20" xfId="0" applyFont="1" applyFill="1" applyBorder="1" applyAlignment="1">
      <alignment/>
    </xf>
    <xf numFmtId="180" fontId="12" fillId="0" borderId="18" xfId="126" applyNumberFormat="1" applyFont="1" applyFill="1" applyBorder="1" applyAlignment="1">
      <alignment wrapText="1"/>
      <protection/>
    </xf>
    <xf numFmtId="1" fontId="12" fillId="0" borderId="18" xfId="126" applyNumberFormat="1" applyFont="1" applyFill="1" applyBorder="1" applyAlignment="1">
      <alignment horizontal="right" wrapText="1"/>
      <protection/>
    </xf>
    <xf numFmtId="186" fontId="12" fillId="0" borderId="0" xfId="126" applyNumberFormat="1" applyFont="1" applyFill="1" applyBorder="1" applyAlignment="1">
      <alignment horizontal="center" wrapText="1"/>
      <protection/>
    </xf>
    <xf numFmtId="180" fontId="12" fillId="0" borderId="0" xfId="126" applyNumberFormat="1" applyFont="1" applyFill="1" applyBorder="1" applyAlignment="1">
      <alignment horizontal="center" wrapText="1"/>
      <protection/>
    </xf>
    <xf numFmtId="1" fontId="12" fillId="0" borderId="0" xfId="126" applyNumberFormat="1" applyFont="1" applyFill="1" applyBorder="1" applyAlignment="1">
      <alignment horizontal="center" wrapText="1"/>
      <protection/>
    </xf>
    <xf numFmtId="1" fontId="12" fillId="0" borderId="13" xfId="126" applyNumberFormat="1" applyFont="1" applyFill="1" applyBorder="1" applyAlignment="1">
      <alignment horizontal="right" wrapText="1"/>
      <protection/>
    </xf>
    <xf numFmtId="179" fontId="12" fillId="0" borderId="13" xfId="126" applyNumberFormat="1" applyFont="1" applyFill="1" applyBorder="1" applyAlignment="1">
      <alignment horizontal="right" wrapText="1"/>
      <protection/>
    </xf>
    <xf numFmtId="188" fontId="12" fillId="0" borderId="0" xfId="126" applyNumberFormat="1" applyFont="1" applyFill="1" applyBorder="1" applyAlignment="1">
      <alignment horizontal="center" wrapText="1"/>
      <protection/>
    </xf>
    <xf numFmtId="180" fontId="12" fillId="0" borderId="0" xfId="126" applyNumberFormat="1" applyFont="1" applyFill="1" applyAlignment="1">
      <alignment horizontal="center" vertical="center" wrapText="1"/>
      <protection/>
    </xf>
    <xf numFmtId="180" fontId="12" fillId="0" borderId="57" xfId="126" applyNumberFormat="1" applyFont="1" applyFill="1" applyBorder="1" applyAlignment="1">
      <alignment horizontal="center" vertical="center" wrapText="1"/>
      <protection/>
    </xf>
    <xf numFmtId="1" fontId="12" fillId="0" borderId="0" xfId="126" applyNumberFormat="1" applyFont="1" applyFill="1" applyAlignment="1">
      <alignment horizontal="right" wrapText="1"/>
      <protection/>
    </xf>
    <xf numFmtId="180" fontId="19" fillId="0" borderId="53" xfId="280" applyNumberFormat="1" applyFont="1" applyFill="1" applyBorder="1" applyAlignment="1">
      <alignment horizontal="center" vertical="center"/>
      <protection/>
    </xf>
    <xf numFmtId="180" fontId="19" fillId="0" borderId="0" xfId="280" applyNumberFormat="1" applyFont="1" applyFill="1" applyBorder="1" applyAlignment="1">
      <alignment horizontal="center" vertical="center"/>
      <protection/>
    </xf>
    <xf numFmtId="0" fontId="15" fillId="0" borderId="17" xfId="126" applyFont="1" applyFill="1" applyBorder="1" applyAlignment="1">
      <alignment horizontal="left" vertical="center" wrapText="1" indent="1"/>
      <protection/>
    </xf>
    <xf numFmtId="180" fontId="19" fillId="0" borderId="0" xfId="280" applyNumberFormat="1" applyFont="1" applyFill="1" applyBorder="1" applyAlignment="1">
      <alignment horizontal="left" vertical="center"/>
      <protection/>
    </xf>
    <xf numFmtId="180" fontId="12" fillId="0" borderId="19" xfId="126" applyNumberFormat="1" applyFont="1" applyFill="1" applyBorder="1" applyAlignment="1">
      <alignment vertical="center"/>
      <protection/>
    </xf>
    <xf numFmtId="0" fontId="15" fillId="0" borderId="19" xfId="126" applyFont="1" applyFill="1" applyBorder="1" applyAlignment="1">
      <alignment horizontal="left" vertical="center" wrapText="1" indent="1"/>
      <protection/>
    </xf>
    <xf numFmtId="180" fontId="12" fillId="0" borderId="20" xfId="126" applyNumberFormat="1" applyFont="1" applyFill="1" applyBorder="1" applyAlignment="1">
      <alignment vertical="center"/>
      <protection/>
    </xf>
    <xf numFmtId="1" fontId="12" fillId="0" borderId="13" xfId="126" applyNumberFormat="1" applyFont="1" applyFill="1" applyBorder="1" applyAlignment="1">
      <alignment horizontal="right"/>
      <protection/>
    </xf>
    <xf numFmtId="180" fontId="19" fillId="0" borderId="21" xfId="280" applyNumberFormat="1" applyFont="1" applyFill="1" applyBorder="1" applyAlignment="1">
      <alignment horizontal="left" vertical="center"/>
      <protection/>
    </xf>
    <xf numFmtId="180" fontId="19" fillId="0" borderId="55" xfId="280" applyNumberFormat="1" applyFont="1" applyFill="1" applyBorder="1" applyAlignment="1">
      <alignment horizontal="center" vertical="center"/>
      <protection/>
    </xf>
    <xf numFmtId="180" fontId="19" fillId="0" borderId="21" xfId="280" applyNumberFormat="1" applyFont="1" applyFill="1" applyBorder="1" applyAlignment="1">
      <alignment horizontal="center" vertical="center"/>
      <protection/>
    </xf>
    <xf numFmtId="180" fontId="12" fillId="0" borderId="0" xfId="126" applyNumberFormat="1" applyFont="1" applyFill="1" applyAlignment="1">
      <alignment horizontal="center" wrapText="1"/>
      <protection/>
    </xf>
    <xf numFmtId="0" fontId="15" fillId="0" borderId="17" xfId="126" applyFont="1" applyFill="1" applyBorder="1" applyAlignment="1">
      <alignment wrapText="1"/>
      <protection/>
    </xf>
    <xf numFmtId="179" fontId="12" fillId="0" borderId="0" xfId="0" applyNumberFormat="1" applyFont="1" applyFill="1" applyAlignment="1">
      <alignment horizontal="right"/>
    </xf>
    <xf numFmtId="180" fontId="12" fillId="0" borderId="19" xfId="126" applyNumberFormat="1" applyFont="1" applyFill="1" applyBorder="1" applyAlignment="1">
      <alignment horizontal="left" indent="2"/>
      <protection/>
    </xf>
    <xf numFmtId="0" fontId="15" fillId="0" borderId="19" xfId="126" applyFont="1" applyFill="1" applyBorder="1" applyAlignment="1">
      <alignment wrapText="1"/>
      <protection/>
    </xf>
    <xf numFmtId="180" fontId="15" fillId="0" borderId="19" xfId="126" applyNumberFormat="1" applyFont="1" applyFill="1" applyBorder="1" applyAlignment="1">
      <alignment/>
      <protection/>
    </xf>
    <xf numFmtId="180" fontId="12" fillId="0" borderId="0" xfId="0" applyNumberFormat="1" applyFont="1" applyFill="1" applyAlignment="1">
      <alignment horizontal="right"/>
    </xf>
    <xf numFmtId="179" fontId="12" fillId="0" borderId="13" xfId="126" applyNumberFormat="1" applyFont="1" applyFill="1" applyBorder="1" applyAlignment="1">
      <alignment horizontal="right"/>
      <protection/>
    </xf>
    <xf numFmtId="0" fontId="0" fillId="12" borderId="0" xfId="0" applyFill="1" applyBorder="1" applyAlignment="1">
      <alignment/>
    </xf>
  </cellXfs>
  <cellStyles count="1019">
    <cellStyle name="Normal" xfId="0"/>
    <cellStyle name="常规_工业_3" xfId="15"/>
    <cellStyle name="Currency [0]" xfId="16"/>
    <cellStyle name="常规 39" xfId="17"/>
    <cellStyle name="常规 44" xfId="18"/>
    <cellStyle name="Currency" xfId="19"/>
    <cellStyle name="强调文字颜色 2 3 2" xfId="20"/>
    <cellStyle name="常规 2_GDP" xfId="21"/>
    <cellStyle name="输入" xfId="22"/>
    <cellStyle name="20% - 强调文字颜色 3" xfId="23"/>
    <cellStyle name="输出 3" xfId="24"/>
    <cellStyle name="链接单元格 3 2" xfId="25"/>
    <cellStyle name="20% - 强调文字颜色 1 2" xfId="26"/>
    <cellStyle name="Comma [0]" xfId="27"/>
    <cellStyle name="常规 2_综合1_5" xfId="28"/>
    <cellStyle name="常规 7 3" xfId="29"/>
    <cellStyle name="Comma" xfId="30"/>
    <cellStyle name="常规 26 2" xfId="31"/>
    <cellStyle name="常规 31 2" xfId="32"/>
    <cellStyle name="常规_财政、投资_1" xfId="33"/>
    <cellStyle name="40% - 强调文字颜色 3" xfId="34"/>
    <cellStyle name="计算 2" xfId="35"/>
    <cellStyle name="差" xfId="36"/>
    <cellStyle name="Hyperlink" xfId="37"/>
    <cellStyle name="60% - 强调文字颜色 6 3 2" xfId="38"/>
    <cellStyle name="60% - 强调文字颜色 3" xfId="39"/>
    <cellStyle name="Percent" xfId="40"/>
    <cellStyle name="Followed Hyperlink" xfId="41"/>
    <cellStyle name="常规_综合1_48" xfId="42"/>
    <cellStyle name="常规_综合1_53" xfId="43"/>
    <cellStyle name="注释" xfId="44"/>
    <cellStyle name="常规 6" xfId="45"/>
    <cellStyle name="60% - 强调文字颜色 2 3" xfId="46"/>
    <cellStyle name="20% - 强调文字颜色 4 5" xfId="47"/>
    <cellStyle name="60% - 强调文字颜色 2" xfId="48"/>
    <cellStyle name="计算 2 9" xfId="49"/>
    <cellStyle name="标题 4" xfId="50"/>
    <cellStyle name="解释性文本 2 2" xfId="51"/>
    <cellStyle name="警告文本" xfId="52"/>
    <cellStyle name="常规 6 5" xfId="53"/>
    <cellStyle name="常规 4 4 3" xfId="54"/>
    <cellStyle name="常规 4 2 2 3" xfId="55"/>
    <cellStyle name="标题" xfId="56"/>
    <cellStyle name="20% - 强调文字颜色 4 4 2" xfId="57"/>
    <cellStyle name="强调文字颜色 1 2 3" xfId="58"/>
    <cellStyle name="计算 2 10" xfId="59"/>
    <cellStyle name="60% - 强调文字颜色 2 2 2" xfId="60"/>
    <cellStyle name="常规 5 2" xfId="61"/>
    <cellStyle name="解释性文本" xfId="62"/>
    <cellStyle name="标题 1 5 2" xfId="63"/>
    <cellStyle name="标题 1" xfId="64"/>
    <cellStyle name="标题 2" xfId="65"/>
    <cellStyle name="60% - 强调文字颜色 1" xfId="66"/>
    <cellStyle name="计算 2 8" xfId="67"/>
    <cellStyle name="标题 3" xfId="68"/>
    <cellStyle name="60% - 强调文字颜色 4" xfId="69"/>
    <cellStyle name="输出" xfId="70"/>
    <cellStyle name="20% - 强调文字颜色 2 4 2" xfId="71"/>
    <cellStyle name="计算" xfId="72"/>
    <cellStyle name="常规_综合2_97" xfId="73"/>
    <cellStyle name="检查单元格" xfId="74"/>
    <cellStyle name="计算 3 2" xfId="75"/>
    <cellStyle name="输出 6" xfId="76"/>
    <cellStyle name="20% - 强调文字颜色 6" xfId="77"/>
    <cellStyle name="常规 8 3" xfId="78"/>
    <cellStyle name="强调文字颜色 2" xfId="79"/>
    <cellStyle name="链接单元格" xfId="80"/>
    <cellStyle name="汇总" xfId="81"/>
    <cellStyle name="常规_综合2_37" xfId="82"/>
    <cellStyle name="常规_综合2_42" xfId="83"/>
    <cellStyle name="好" xfId="84"/>
    <cellStyle name="常规_用电量_5" xfId="85"/>
    <cellStyle name="20% - 强调文字颜色 3 3" xfId="86"/>
    <cellStyle name="适中" xfId="87"/>
    <cellStyle name="输出 5" xfId="88"/>
    <cellStyle name="20% - 强调文字颜色 5" xfId="89"/>
    <cellStyle name="常规 8 2" xfId="90"/>
    <cellStyle name="检查单元格 3 2" xfId="91"/>
    <cellStyle name="强调文字颜色 1" xfId="92"/>
    <cellStyle name="标题 4 5 2" xfId="93"/>
    <cellStyle name="20% - 强调文字颜色 1" xfId="94"/>
    <cellStyle name="链接单元格 3" xfId="95"/>
    <cellStyle name="常规_战新高新、消费_6" xfId="96"/>
    <cellStyle name="强调文字颜色 1 6" xfId="97"/>
    <cellStyle name="常规 2_综合1_38" xfId="98"/>
    <cellStyle name="40% - 强调文字颜色 1" xfId="99"/>
    <cellStyle name="40% - 强调文字颜色 4 3 2" xfId="100"/>
    <cellStyle name="输出 2" xfId="101"/>
    <cellStyle name="20% - 强调文字颜色 2" xfId="102"/>
    <cellStyle name="链接单元格 4" xfId="103"/>
    <cellStyle name="强调文字颜色 1 7" xfId="104"/>
    <cellStyle name="常规 2_综合1_39" xfId="105"/>
    <cellStyle name="40% - 强调文字颜色 2" xfId="106"/>
    <cellStyle name="强调文字颜色 3" xfId="107"/>
    <cellStyle name="强调文字颜色 4" xfId="108"/>
    <cellStyle name="输出 4" xfId="109"/>
    <cellStyle name="强调文字颜色 1 5 2" xfId="110"/>
    <cellStyle name="20% - 强调文字颜色 4" xfId="111"/>
    <cellStyle name="40% - 强调文字颜色 4" xfId="112"/>
    <cellStyle name="常规_财政、投资_2" xfId="113"/>
    <cellStyle name="计算 3" xfId="114"/>
    <cellStyle name="强调文字颜色 5" xfId="115"/>
    <cellStyle name="60% - 强调文字颜色 6 5 2" xfId="116"/>
    <cellStyle name="40% - 强调文字颜色 5" xfId="117"/>
    <cellStyle name="常规_财政、投资_3" xfId="118"/>
    <cellStyle name="0,0_x000d__x000a_NA_x000d__x000a__2013年11月份模板xls" xfId="119"/>
    <cellStyle name="计算 4" xfId="120"/>
    <cellStyle name="60% - 强调文字颜色 5" xfId="121"/>
    <cellStyle name="标题 1 4 2" xfId="122"/>
    <cellStyle name="强调文字颜色 6" xfId="123"/>
    <cellStyle name="40% - 强调文字颜色 6" xfId="124"/>
    <cellStyle name="20% - 强调文字颜色 3 3 2" xfId="125"/>
    <cellStyle name="0,0&#13;&#10;NA&#13;&#10;" xfId="126"/>
    <cellStyle name="常规_财政、投资_4" xfId="127"/>
    <cellStyle name="计算 5" xfId="128"/>
    <cellStyle name="适中 2" xfId="129"/>
    <cellStyle name="60% - 强调文字颜色 6" xfId="130"/>
    <cellStyle name="好 2" xfId="131"/>
    <cellStyle name="20% - 强调文字颜色 1 5" xfId="132"/>
    <cellStyle name="40% - 强调文字颜色 3 6 2" xfId="133"/>
    <cellStyle name="20% - 强调文字颜色 1 4" xfId="134"/>
    <cellStyle name="好 3" xfId="135"/>
    <cellStyle name="常规_淮南_综合1" xfId="136"/>
    <cellStyle name="20% - 强调文字颜色 1 6" xfId="137"/>
    <cellStyle name="好 4" xfId="138"/>
    <cellStyle name="20% - 强调文字颜色 1 7" xfId="139"/>
    <cellStyle name="20% - 强调文字颜色 1 3" xfId="140"/>
    <cellStyle name="标题 3 2 2" xfId="141"/>
    <cellStyle name="标题 3 2 3" xfId="142"/>
    <cellStyle name="20% - 强调文字颜色 2 6 2" xfId="143"/>
    <cellStyle name="60% - 强调文字颜色 4 6 2" xfId="144"/>
    <cellStyle name="60% - 强调文字颜色 1 2 2 2" xfId="145"/>
    <cellStyle name="强调文字颜色 4 2 2" xfId="146"/>
    <cellStyle name="常规 2 5 2" xfId="147"/>
    <cellStyle name="强调文字颜色 4 2 3" xfId="148"/>
    <cellStyle name="60% - 强调文字颜色 5 2 2" xfId="149"/>
    <cellStyle name="60% - 强调文字颜色 5 2 3" xfId="150"/>
    <cellStyle name="常规 7 3 2" xfId="151"/>
    <cellStyle name="标题 4 2" xfId="152"/>
    <cellStyle name="汇总 2 2" xfId="153"/>
    <cellStyle name="标题 4 3" xfId="154"/>
    <cellStyle name="检查单元格 2" xfId="155"/>
    <cellStyle name="汇总 2 3" xfId="156"/>
    <cellStyle name="40% - 强调文字颜色 4 2 2" xfId="157"/>
    <cellStyle name="标题 4 4" xfId="158"/>
    <cellStyle name="检查单元格 3" xfId="159"/>
    <cellStyle name="40% - 强调文字颜色 4 2 3" xfId="160"/>
    <cellStyle name="标题 4 5" xfId="161"/>
    <cellStyle name="检查单元格 4" xfId="162"/>
    <cellStyle name="标题 4 6" xfId="163"/>
    <cellStyle name="常规 25 2" xfId="164"/>
    <cellStyle name="标题 4 7" xfId="165"/>
    <cellStyle name="强调文字颜色 4 2 2 2" xfId="166"/>
    <cellStyle name="20% - 强调文字颜色 3 2 2" xfId="167"/>
    <cellStyle name="20% - 强调文字颜色 3 2 3" xfId="168"/>
    <cellStyle name="常规 2_综合1_10" xfId="169"/>
    <cellStyle name="常规 2_综合1_11" xfId="170"/>
    <cellStyle name="常规 2_综合1_12" xfId="171"/>
    <cellStyle name="20% - 强调文字颜色 2 2" xfId="172"/>
    <cellStyle name="常规 2_综合1_13" xfId="173"/>
    <cellStyle name="输出 2 2" xfId="174"/>
    <cellStyle name="20% - 强调文字颜色 2 3" xfId="175"/>
    <cellStyle name="常规 2_综合1_14" xfId="176"/>
    <cellStyle name="60% - 强调文字颜色 3 2 2 2" xfId="177"/>
    <cellStyle name="输出 2 3" xfId="178"/>
    <cellStyle name="20% - 强调文字颜色 2 4" xfId="179"/>
    <cellStyle name="常规 2_综合1_20" xfId="180"/>
    <cellStyle name="常规 2_综合1_15" xfId="181"/>
    <cellStyle name="20% - 强调文字颜色 2 5" xfId="182"/>
    <cellStyle name="常规 2_综合1_21" xfId="183"/>
    <cellStyle name="常规 2_综合1_16" xfId="184"/>
    <cellStyle name="20% - 强调文字颜色 2 6" xfId="185"/>
    <cellStyle name="20% - 强调文字颜色 2 2 2 2" xfId="186"/>
    <cellStyle name="常规 2_综合1_22" xfId="187"/>
    <cellStyle name="常规 2_综合1_17" xfId="188"/>
    <cellStyle name="20% - 强调文字颜色 2 7" xfId="189"/>
    <cellStyle name="e鯪9Y_x000B_ 2" xfId="190"/>
    <cellStyle name="常规 2_综合1_23" xfId="191"/>
    <cellStyle name="常规 2_综合1_18" xfId="192"/>
    <cellStyle name="样式 1" xfId="193"/>
    <cellStyle name="e鯪9Y_x000B_ 3" xfId="194"/>
    <cellStyle name="常规 2_综合1_24" xfId="195"/>
    <cellStyle name="常规 2_综合1_19" xfId="196"/>
    <cellStyle name="标题 3 3 2" xfId="197"/>
    <cellStyle name="e鯪9Y_x000B_ 4" xfId="198"/>
    <cellStyle name="e鯪9Y_x000B_ 2 2" xfId="199"/>
    <cellStyle name="常规 2_综合1_30" xfId="200"/>
    <cellStyle name="常规 2_综合1_25" xfId="201"/>
    <cellStyle name="常规 2_综合1_31" xfId="202"/>
    <cellStyle name="常规 2_综合1_26" xfId="203"/>
    <cellStyle name="常规 2_综合1_32" xfId="204"/>
    <cellStyle name="常规 2_综合1_27" xfId="205"/>
    <cellStyle name="强调文字颜色 4 3 2" xfId="206"/>
    <cellStyle name="常规 2 6 2" xfId="207"/>
    <cellStyle name="常规 2_综合1_33" xfId="208"/>
    <cellStyle name="常规 2_综合1_28" xfId="209"/>
    <cellStyle name="RowLevel_0" xfId="210"/>
    <cellStyle name="60% - 强调文字颜色 5 3 2" xfId="211"/>
    <cellStyle name="强调文字颜色 1 2" xfId="212"/>
    <cellStyle name="常规 2_综合1_34" xfId="213"/>
    <cellStyle name="常规 2_综合1_29" xfId="214"/>
    <cellStyle name="强调文字颜色 1 3" xfId="215"/>
    <cellStyle name="常规 2_综合1_35" xfId="216"/>
    <cellStyle name="常规 7 4 2" xfId="217"/>
    <cellStyle name="强调文字颜色 1 4" xfId="218"/>
    <cellStyle name="常规 2_综合1_36" xfId="219"/>
    <cellStyle name="标题 5 2" xfId="220"/>
    <cellStyle name="常规 2_综合1_37" xfId="221"/>
    <cellStyle name="汇总 3 2" xfId="222"/>
    <cellStyle name="强调文字颜色 1 5" xfId="223"/>
    <cellStyle name="标题 5 3" xfId="224"/>
    <cellStyle name="计算 6" xfId="225"/>
    <cellStyle name="适中 3" xfId="226"/>
    <cellStyle name="常规_财政、投资_5" xfId="227"/>
    <cellStyle name="0,0&#13;&#10;NA&#13;&#10; 10" xfId="228"/>
    <cellStyle name="20% - 强调文字颜色 4 2 2 2" xfId="229"/>
    <cellStyle name="常规_财政、投资_6" xfId="230"/>
    <cellStyle name="常规_用电量_1" xfId="231"/>
    <cellStyle name="常规 3 2 2" xfId="232"/>
    <cellStyle name="计算 7" xfId="233"/>
    <cellStyle name="适中 4" xfId="234"/>
    <cellStyle name="常规_财政、投资_7" xfId="235"/>
    <cellStyle name="常规_用电量_2" xfId="236"/>
    <cellStyle name="常规 3 2 3" xfId="237"/>
    <cellStyle name="常规_用电量_3" xfId="238"/>
    <cellStyle name="0,0&#13;&#10;NA&#13;&#10;_2013年11月份模板xls_综合2" xfId="239"/>
    <cellStyle name="输出 3 2" xfId="240"/>
    <cellStyle name="常规_用电量_4" xfId="241"/>
    <cellStyle name="20% - 强调文字颜色 3 2" xfId="242"/>
    <cellStyle name="常规_用电量_6" xfId="243"/>
    <cellStyle name="20% - 强调文字颜色 3 4" xfId="244"/>
    <cellStyle name="常规 3_综合2" xfId="245"/>
    <cellStyle name="60% - 强调文字颜色 1 2" xfId="246"/>
    <cellStyle name="常规_用电量_7" xfId="247"/>
    <cellStyle name="20% - 强调文字颜色 3 5" xfId="248"/>
    <cellStyle name="60% - 强调文字颜色 1 3" xfId="249"/>
    <cellStyle name="常规_用电量_8" xfId="250"/>
    <cellStyle name="20% - 强调文字颜色 3 6" xfId="251"/>
    <cellStyle name="60% - 强调文字颜色 1 4" xfId="252"/>
    <cellStyle name="20% - 强调文字颜色 3 7" xfId="253"/>
    <cellStyle name="警告文本 2 2" xfId="254"/>
    <cellStyle name="60% - 强调文字颜色 1 5" xfId="255"/>
    <cellStyle name="警告文本 2 3" xfId="256"/>
    <cellStyle name="常规_2013年1月统计简报(新）_1" xfId="257"/>
    <cellStyle name="60% - 强调文字颜色 1 6" xfId="258"/>
    <cellStyle name="标题 3 4 2" xfId="259"/>
    <cellStyle name="60% - 强调文字颜色 1 7" xfId="260"/>
    <cellStyle name="e鯪9Y_x000B_ 3 2" xfId="261"/>
    <cellStyle name="常规_用电量" xfId="262"/>
    <cellStyle name="强调文字颜色 4 4 2" xfId="263"/>
    <cellStyle name="常规 2 7 2" xfId="264"/>
    <cellStyle name="强调文字颜色 2 2" xfId="265"/>
    <cellStyle name="强调文字颜色 2 3" xfId="266"/>
    <cellStyle name="强调文字颜色 2 4" xfId="267"/>
    <cellStyle name="标题 6 2" xfId="268"/>
    <cellStyle name="汇总 4 2" xfId="269"/>
    <cellStyle name="40% - 强调文字颜色 4 4 2" xfId="270"/>
    <cellStyle name="常规_工业" xfId="271"/>
    <cellStyle name="常规 32 2" xfId="272"/>
    <cellStyle name="常规 27 2" xfId="273"/>
    <cellStyle name="20% - 强调文字颜色 3 4 2" xfId="274"/>
    <cellStyle name="60% - 强调文字颜色 1 2 2" xfId="275"/>
    <cellStyle name="60% - 强调文字颜色 1 2 3" xfId="276"/>
    <cellStyle name="常规 3 3 2" xfId="277"/>
    <cellStyle name="ColLevel_0" xfId="278"/>
    <cellStyle name="常规 3 3 3" xfId="279"/>
    <cellStyle name="常规 2" xfId="280"/>
    <cellStyle name="20% - 强调文字颜色 4 2" xfId="281"/>
    <cellStyle name="常规 3" xfId="282"/>
    <cellStyle name="输出 4 2" xfId="283"/>
    <cellStyle name="20% - 强调文字颜色 4 3" xfId="284"/>
    <cellStyle name="常规 4" xfId="285"/>
    <cellStyle name="常规 5" xfId="286"/>
    <cellStyle name="60% - 强调文字颜色 2 2" xfId="287"/>
    <cellStyle name="20% - 强调文字颜色 4 4" xfId="288"/>
    <cellStyle name="常规 7" xfId="289"/>
    <cellStyle name="60% - 强调文字颜色 2 4" xfId="290"/>
    <cellStyle name="20% - 强调文字颜色 4 6" xfId="291"/>
    <cellStyle name="警告文本 3 2" xfId="292"/>
    <cellStyle name="20% - 强调文字颜色 4 7" xfId="293"/>
    <cellStyle name="常规 8" xfId="294"/>
    <cellStyle name="常规 9" xfId="295"/>
    <cellStyle name="标题 3 5 2" xfId="296"/>
    <cellStyle name="常规 2 8 2" xfId="297"/>
    <cellStyle name="输入 2 2" xfId="298"/>
    <cellStyle name="强调文字颜色 4 5 2" xfId="299"/>
    <cellStyle name="输入 2 3" xfId="300"/>
    <cellStyle name="强调文字颜色 3 2" xfId="301"/>
    <cellStyle name="常规 2 10" xfId="302"/>
    <cellStyle name="强调文字颜色 3 3" xfId="303"/>
    <cellStyle name="标题 7 2" xfId="304"/>
    <cellStyle name="常规 2 11" xfId="305"/>
    <cellStyle name="强调文字颜色 3 4" xfId="306"/>
    <cellStyle name="0,0&#13;&#10;NA&#13;&#10;_综合1_1" xfId="307"/>
    <cellStyle name="常规_Sheet1" xfId="308"/>
    <cellStyle name="汇总 5 2" xfId="309"/>
    <cellStyle name="40% - 强调文字颜色 4 5 2" xfId="310"/>
    <cellStyle name="0,0&#13;&#10;NA&#13;&#10;_综合1_2" xfId="311"/>
    <cellStyle name="0,0&#13;&#10;NA&#13;&#10;_综合1_3" xfId="312"/>
    <cellStyle name="常规 28 2" xfId="313"/>
    <cellStyle name="常规 33 2" xfId="314"/>
    <cellStyle name="常规 2_综合1_1" xfId="315"/>
    <cellStyle name="60% - 强调文字颜色 1 3 2" xfId="316"/>
    <cellStyle name="常规 2_综合1_2" xfId="317"/>
    <cellStyle name="20% - 强调文字颜色 3 5 2" xfId="318"/>
    <cellStyle name="常规 2_综合1_3" xfId="319"/>
    <cellStyle name="常规 3 4 2" xfId="320"/>
    <cellStyle name="常规 2_综合1_4" xfId="321"/>
    <cellStyle name="常规 2_综合1_6" xfId="322"/>
    <cellStyle name="常规 8 2 2" xfId="323"/>
    <cellStyle name="20% - 强调文字颜色 5 2" xfId="324"/>
    <cellStyle name="常规 2_综合1_7" xfId="325"/>
    <cellStyle name="输出 5 2" xfId="326"/>
    <cellStyle name="常规 8 2 3" xfId="327"/>
    <cellStyle name="20% - 强调文字颜色 5 3" xfId="328"/>
    <cellStyle name="常规 2_综合1_8" xfId="329"/>
    <cellStyle name="常规_规模以上工业经济效益指标（定）_综合1" xfId="330"/>
    <cellStyle name="常规 2_综合1_9" xfId="331"/>
    <cellStyle name="60% - 强调文字颜色 3 2" xfId="332"/>
    <cellStyle name="20% - 强调文字颜色 5 4" xfId="333"/>
    <cellStyle name="60% - 强调文字颜色 3 3" xfId="334"/>
    <cellStyle name="60% - 强调文字颜色 3 4" xfId="335"/>
    <cellStyle name="60% - 强调文字颜色 3 5" xfId="336"/>
    <cellStyle name="标题 3 6 2" xfId="337"/>
    <cellStyle name="60% - 强调文字颜色 3 6" xfId="338"/>
    <cellStyle name="60% - 强调文字颜色 3 7" xfId="339"/>
    <cellStyle name="常规 2 2" xfId="340"/>
    <cellStyle name="常规 2 9 2" xfId="341"/>
    <cellStyle name="输入 3 2" xfId="342"/>
    <cellStyle name="超链接_综合2" xfId="343"/>
    <cellStyle name="常规 2 3" xfId="344"/>
    <cellStyle name="强调文字颜色 4 6 2" xfId="345"/>
    <cellStyle name="常规 2 4" xfId="346"/>
    <cellStyle name="常规 2 5" xfId="347"/>
    <cellStyle name="强调文字颜色 4 2" xfId="348"/>
    <cellStyle name="常规_综合1" xfId="349"/>
    <cellStyle name="常规 2 6" xfId="350"/>
    <cellStyle name="强调文字颜色 4 3" xfId="351"/>
    <cellStyle name="常规_综合2" xfId="352"/>
    <cellStyle name="标题 8 2" xfId="353"/>
    <cellStyle name="常规 2 7" xfId="354"/>
    <cellStyle name="强调文字颜色 4 4" xfId="355"/>
    <cellStyle name="输入 2" xfId="356"/>
    <cellStyle name="常规 2 8" xfId="357"/>
    <cellStyle name="汇总 6 2" xfId="358"/>
    <cellStyle name="强调文字颜色 4 5" xfId="359"/>
    <cellStyle name="强调文字颜色 4 6" xfId="360"/>
    <cellStyle name="40% - 强调文字颜色 4 6 2" xfId="361"/>
    <cellStyle name="输入 3" xfId="362"/>
    <cellStyle name="常规 2 9" xfId="363"/>
    <cellStyle name="输入 4" xfId="364"/>
    <cellStyle name="强调文字颜色 4 7" xfId="365"/>
    <cellStyle name="常规 34 2" xfId="366"/>
    <cellStyle name="常规 29 2" xfId="367"/>
    <cellStyle name="标题 4 2 2" xfId="368"/>
    <cellStyle name="常规 2_综合2_1" xfId="369"/>
    <cellStyle name="标题 4 2 3" xfId="370"/>
    <cellStyle name="60% - 强调文字颜色 1 4 2" xfId="371"/>
    <cellStyle name="常规 2_综合2_2" xfId="372"/>
    <cellStyle name="20% - 强调文字颜色 3 6 2" xfId="373"/>
    <cellStyle name="常规 2_综合2_3" xfId="374"/>
    <cellStyle name="常规 3 5 2" xfId="375"/>
    <cellStyle name="常规 2_综合2_4" xfId="376"/>
    <cellStyle name="强调文字颜色 5 2 2" xfId="377"/>
    <cellStyle name="60% - 强调文字颜色 6 2 2" xfId="378"/>
    <cellStyle name="常规 2_综合2_5" xfId="379"/>
    <cellStyle name="强调文字颜色 5 2 3" xfId="380"/>
    <cellStyle name="60% - 强调文字颜色 6 2 3" xfId="381"/>
    <cellStyle name="常规 8 3 2" xfId="382"/>
    <cellStyle name="20% - 强调文字颜色 6 2" xfId="383"/>
    <cellStyle name="输出 6 2" xfId="384"/>
    <cellStyle name="常规 8 3 3" xfId="385"/>
    <cellStyle name="20% - 强调文字颜色 6 3" xfId="386"/>
    <cellStyle name="60% - 强调文字颜色 4 2" xfId="387"/>
    <cellStyle name="20% - 强调文字颜色 6 4" xfId="388"/>
    <cellStyle name="60% - 强调文字颜色 4 3" xfId="389"/>
    <cellStyle name="40% - 强调文字颜色 5 2 2" xfId="390"/>
    <cellStyle name="60% - 强调文字颜色 4 4" xfId="391"/>
    <cellStyle name="40% - 强调文字颜色 5 2 3" xfId="392"/>
    <cellStyle name="60% - 强调文字颜色 4 5" xfId="393"/>
    <cellStyle name="60% - 强调文字颜色 4 6" xfId="394"/>
    <cellStyle name="60% - 强调文字颜色 4 7" xfId="395"/>
    <cellStyle name="20% - 强调文字颜色 4 2 2" xfId="396"/>
    <cellStyle name="常规 3 2" xfId="397"/>
    <cellStyle name="20% - 强调文字颜色 4 2 3" xfId="398"/>
    <cellStyle name="常规 3 3" xfId="399"/>
    <cellStyle name="常规 3 4" xfId="400"/>
    <cellStyle name="常规 3 5" xfId="401"/>
    <cellStyle name="强调文字颜色 5 2" xfId="402"/>
    <cellStyle name="常规 3 6" xfId="403"/>
    <cellStyle name="强调文字颜色 5 3" xfId="404"/>
    <cellStyle name="常规 3 7" xfId="405"/>
    <cellStyle name="标题 9 2" xfId="406"/>
    <cellStyle name="强调文字颜色 5 4" xfId="407"/>
    <cellStyle name="常规 3 8" xfId="408"/>
    <cellStyle name="常规 3 9" xfId="409"/>
    <cellStyle name="常规 35 2" xfId="410"/>
    <cellStyle name="常规 40 2" xfId="411"/>
    <cellStyle name="常规 40 3" xfId="412"/>
    <cellStyle name="标题 4 3 2" xfId="413"/>
    <cellStyle name="汇总 2 2 2" xfId="414"/>
    <cellStyle name="常规 40 4" xfId="415"/>
    <cellStyle name="60% - 强调文字颜色 1 5 2" xfId="416"/>
    <cellStyle name="强调文字颜色 5 3 2" xfId="417"/>
    <cellStyle name="常规 3 6 2" xfId="418"/>
    <cellStyle name="常规_战新高新、消费" xfId="419"/>
    <cellStyle name="常规 8 4 2" xfId="420"/>
    <cellStyle name="0,0&#13;&#10;NA&#13;&#10;_2013年11月份模板xls" xfId="421"/>
    <cellStyle name="60% - 强调文字颜色 5 2" xfId="422"/>
    <cellStyle name="60% - 强调文字颜色 5 3" xfId="423"/>
    <cellStyle name="40% - 强调文字颜色 5 3 2" xfId="424"/>
    <cellStyle name="60% - 强调文字颜色 5 4" xfId="425"/>
    <cellStyle name="20% - 强调文字颜色 4 3 2" xfId="426"/>
    <cellStyle name="常规 4 2" xfId="427"/>
    <cellStyle name="常规 4 3" xfId="428"/>
    <cellStyle name="常规 4 2 2" xfId="429"/>
    <cellStyle name="常规 4 4" xfId="430"/>
    <cellStyle name="常规 4 2 3" xfId="431"/>
    <cellStyle name="常规 4 5" xfId="432"/>
    <cellStyle name="强调文字颜色 6 2" xfId="433"/>
    <cellStyle name="常规 4 2 4" xfId="434"/>
    <cellStyle name="常规 4 6" xfId="435"/>
    <cellStyle name="强调文字颜色 6 3" xfId="436"/>
    <cellStyle name="常规 4 7" xfId="437"/>
    <cellStyle name="强调文字颜色 6 4" xfId="438"/>
    <cellStyle name="常规 4 8" xfId="439"/>
    <cellStyle name="常规 4 9" xfId="440"/>
    <cellStyle name="常规 15 2 2" xfId="441"/>
    <cellStyle name="常规 36 2" xfId="442"/>
    <cellStyle name="常规 41 2" xfId="443"/>
    <cellStyle name="常规 41 3" xfId="444"/>
    <cellStyle name="标题 4 4 2" xfId="445"/>
    <cellStyle name="40% - 强调文字颜色 4 2 2 2" xfId="446"/>
    <cellStyle name="检查单元格 2 2" xfId="447"/>
    <cellStyle name="常规 41 4" xfId="448"/>
    <cellStyle name="常规_GDP_1" xfId="449"/>
    <cellStyle name="60% - 强调文字颜色 1 6 2" xfId="450"/>
    <cellStyle name="检查单元格 2 3" xfId="451"/>
    <cellStyle name="常规_GDP_2" xfId="452"/>
    <cellStyle name="常规_GDP_3" xfId="453"/>
    <cellStyle name="常规_GDP_4" xfId="454"/>
    <cellStyle name="60% - 强调文字颜色 6 4 2" xfId="455"/>
    <cellStyle name="常规_GDP_5" xfId="456"/>
    <cellStyle name="60% - 强调文字颜色 6 2" xfId="457"/>
    <cellStyle name="60% - 强调文字颜色 6 3" xfId="458"/>
    <cellStyle name="60% - 强调文字颜色 6 4" xfId="459"/>
    <cellStyle name="60% - 强调文字颜色 6 5" xfId="460"/>
    <cellStyle name="60% - 强调文字颜色 6 6" xfId="461"/>
    <cellStyle name="60% - 强调文字颜色 6 7" xfId="462"/>
    <cellStyle name="强调文字颜色 1 2 2" xfId="463"/>
    <cellStyle name="常规 5 3" xfId="464"/>
    <cellStyle name="60% - 强调文字颜色 2 2 3" xfId="465"/>
    <cellStyle name="计算 2 11" xfId="466"/>
    <cellStyle name="常规 4 3 2" xfId="467"/>
    <cellStyle name="常规 5 4" xfId="468"/>
    <cellStyle name="常规 4 3 3" xfId="469"/>
    <cellStyle name="常规 5 5" xfId="470"/>
    <cellStyle name="0,0&#13;&#10;NA&#13;&#10; 2 2 2" xfId="471"/>
    <cellStyle name="40% - 强调文字颜色 6 2 2 2" xfId="472"/>
    <cellStyle name="常规 5 6" xfId="473"/>
    <cellStyle name="常规 5 7" xfId="474"/>
    <cellStyle name="40% - 强调文字颜色 1 2 2" xfId="475"/>
    <cellStyle name="常规 5 8" xfId="476"/>
    <cellStyle name="40% - 强调文字颜色 1 2 3" xfId="477"/>
    <cellStyle name="标题 2 2 2 2" xfId="478"/>
    <cellStyle name="常规 15 3 2" xfId="479"/>
    <cellStyle name="常规 37 2" xfId="480"/>
    <cellStyle name="常规 42 2" xfId="481"/>
    <cellStyle name="强调文字颜色 1 3 2" xfId="482"/>
    <cellStyle name="常规 6 2" xfId="483"/>
    <cellStyle name="60% - 强调文字颜色 2 3 2" xfId="484"/>
    <cellStyle name="注释 2" xfId="485"/>
    <cellStyle name="20% - 强调文字颜色 4 5 2" xfId="486"/>
    <cellStyle name="标题 4 2 2 2" xfId="487"/>
    <cellStyle name="注释 3" xfId="488"/>
    <cellStyle name="常规 6 3" xfId="489"/>
    <cellStyle name="注释 4" xfId="490"/>
    <cellStyle name="常规 4 2 2 2" xfId="491"/>
    <cellStyle name="常规 4 4 2" xfId="492"/>
    <cellStyle name="常规 6 4" xfId="493"/>
    <cellStyle name="常规 4 2 2 4" xfId="494"/>
    <cellStyle name="常规 6 6" xfId="495"/>
    <cellStyle name="0,0&#13;&#10;NA&#13;&#10; 2 3 2" xfId="496"/>
    <cellStyle name="常规 3 10" xfId="497"/>
    <cellStyle name="常规 12_GDP" xfId="498"/>
    <cellStyle name="40% - 强调文字颜色 1 3 2" xfId="499"/>
    <cellStyle name="常规 9 2 2" xfId="500"/>
    <cellStyle name="常规_2010109134837312 3" xfId="501"/>
    <cellStyle name="常规 38 2" xfId="502"/>
    <cellStyle name="标题 4 6 2" xfId="503"/>
    <cellStyle name="常规_工业_1" xfId="504"/>
    <cellStyle name="60% - 强调文字颜色 6 6 2" xfId="505"/>
    <cellStyle name="常规_工业_2" xfId="506"/>
    <cellStyle name="常规_工业_4" xfId="507"/>
    <cellStyle name="常规_工业_5" xfId="508"/>
    <cellStyle name="常规 11 2 2" xfId="509"/>
    <cellStyle name="常规_工业_6" xfId="510"/>
    <cellStyle name="常规_技改、房地产" xfId="511"/>
    <cellStyle name="常规_工业_7" xfId="512"/>
    <cellStyle name="常规_工业_8" xfId="513"/>
    <cellStyle name="常规_工业_9" xfId="514"/>
    <cellStyle name="标题 5 2 2" xfId="515"/>
    <cellStyle name="强调文字颜色 1 4 2" xfId="516"/>
    <cellStyle name="20% - 强调文字颜色 4 6 2" xfId="517"/>
    <cellStyle name="常规 7 2" xfId="518"/>
    <cellStyle name="常规 4 5 2" xfId="519"/>
    <cellStyle name="常规 7 4" xfId="520"/>
    <cellStyle name="强调文字颜色 6 2 2" xfId="521"/>
    <cellStyle name="常规 4 5 3" xfId="522"/>
    <cellStyle name="常规 7 5" xfId="523"/>
    <cellStyle name="强调文字颜色 6 2 3" xfId="524"/>
    <cellStyle name="常规 7 6" xfId="525"/>
    <cellStyle name="40% - 强调文字颜色 1 4 2" xfId="526"/>
    <cellStyle name="常规 9 3 2" xfId="527"/>
    <cellStyle name="0,0&#13;&#10;NA&#13;&#10; 2 2" xfId="528"/>
    <cellStyle name="40% - 强调文字颜色 6 2 2" xfId="529"/>
    <cellStyle name="0,0&#13;&#10;NA&#13;&#10; 2 3" xfId="530"/>
    <cellStyle name="40% - 强调文字颜色 6 2 3" xfId="531"/>
    <cellStyle name="0,0&#13;&#10;NA&#13;&#10; 2 4" xfId="532"/>
    <cellStyle name="0,0&#13;&#10;NA&#13;&#10;_综合1" xfId="533"/>
    <cellStyle name="20% - 强调文字颜色 5 2 2" xfId="534"/>
    <cellStyle name="20% - 强调文字颜色 5 2 3" xfId="535"/>
    <cellStyle name="强调文字颜色 1 2 2 2" xfId="536"/>
    <cellStyle name="常规_战新高新、消费_1" xfId="537"/>
    <cellStyle name="常规_战新高新、消费_2" xfId="538"/>
    <cellStyle name="常规 11 3 2" xfId="539"/>
    <cellStyle name="常规_战新高新、消费_3" xfId="540"/>
    <cellStyle name="常规_战新高新、消费_4" xfId="541"/>
    <cellStyle name="常规_战新高新、消费_5" xfId="542"/>
    <cellStyle name="链接单元格 2" xfId="543"/>
    <cellStyle name="常规 4 6 2" xfId="544"/>
    <cellStyle name="常规 8 4" xfId="545"/>
    <cellStyle name="输出 7" xfId="546"/>
    <cellStyle name="强调文字颜色 6 3 2" xfId="547"/>
    <cellStyle name="常规 4 6 3" xfId="548"/>
    <cellStyle name="常规 8 5" xfId="549"/>
    <cellStyle name="40% - 强调文字颜色 1 5 2" xfId="550"/>
    <cellStyle name="常规 9 4 2" xfId="551"/>
    <cellStyle name="解释性文本 2" xfId="552"/>
    <cellStyle name="0,0&#13;&#10;NA&#13;&#10; 3 2" xfId="553"/>
    <cellStyle name="40% - 强调文字颜色 6 3 2" xfId="554"/>
    <cellStyle name="解释性文本 3" xfId="555"/>
    <cellStyle name="解释性文本 4" xfId="556"/>
    <cellStyle name="常规_综合1_10" xfId="557"/>
    <cellStyle name="差 2" xfId="558"/>
    <cellStyle name="常规_综合1_11" xfId="559"/>
    <cellStyle name="差 3" xfId="560"/>
    <cellStyle name="常规_综合1_12" xfId="561"/>
    <cellStyle name="差 4" xfId="562"/>
    <cellStyle name="常规_综合1_13" xfId="563"/>
    <cellStyle name="20% - 强调文字颜色 5 3 2" xfId="564"/>
    <cellStyle name="常规_综合1_14" xfId="565"/>
    <cellStyle name="常规 5 2 2" xfId="566"/>
    <cellStyle name="常规_综合1_20" xfId="567"/>
    <cellStyle name="常规_综合1_15" xfId="568"/>
    <cellStyle name="0,0_x000d__x000a_NA_x000d__x000a_" xfId="569"/>
    <cellStyle name="常规 5 2 3" xfId="570"/>
    <cellStyle name="常规_综合1_21" xfId="571"/>
    <cellStyle name="常规_综合1_16" xfId="572"/>
    <cellStyle name="常规_综合1_22" xfId="573"/>
    <cellStyle name="常规_综合1_17" xfId="574"/>
    <cellStyle name="常规_综合1_23" xfId="575"/>
    <cellStyle name="常规_综合1_18" xfId="576"/>
    <cellStyle name="解释性文本 2 3" xfId="577"/>
    <cellStyle name="标题 5" xfId="578"/>
    <cellStyle name="20% - 强调文字颜色 1 2 2 2" xfId="579"/>
    <cellStyle name="标题 6" xfId="580"/>
    <cellStyle name="常规_综合1_19" xfId="581"/>
    <cellStyle name="常规_综合1_24" xfId="582"/>
    <cellStyle name="常规_利用外资" xfId="583"/>
    <cellStyle name="标题 7" xfId="584"/>
    <cellStyle name="常规_综合1_25" xfId="585"/>
    <cellStyle name="常规_综合1_30" xfId="586"/>
    <cellStyle name="标题 8" xfId="587"/>
    <cellStyle name="常规_综合1_26" xfId="588"/>
    <cellStyle name="常规_综合1_31" xfId="589"/>
    <cellStyle name="常规 10 2" xfId="590"/>
    <cellStyle name="标题 9" xfId="591"/>
    <cellStyle name="常规_综合1_27" xfId="592"/>
    <cellStyle name="常规_综合1_32" xfId="593"/>
    <cellStyle name="常规_综合1_28" xfId="594"/>
    <cellStyle name="常规_综合1_33" xfId="595"/>
    <cellStyle name="40% - 强调文字颜色 1 2" xfId="596"/>
    <cellStyle name="强调文字颜色 1 6 2" xfId="597"/>
    <cellStyle name="常规_综合1_29" xfId="598"/>
    <cellStyle name="常规_综合1_34" xfId="599"/>
    <cellStyle name="40% - 强调文字颜色 1 3" xfId="600"/>
    <cellStyle name="常规 9 2" xfId="601"/>
    <cellStyle name="常规_综合1_40" xfId="602"/>
    <cellStyle name="常规_综合1_35" xfId="603"/>
    <cellStyle name="40% - 强调文字颜色 1 4" xfId="604"/>
    <cellStyle name="常规 9 3" xfId="605"/>
    <cellStyle name="常规_综合1_36" xfId="606"/>
    <cellStyle name="常规_综合1_41" xfId="607"/>
    <cellStyle name="40% - 强调文字颜色 1 5" xfId="608"/>
    <cellStyle name="常规 4 7 2" xfId="609"/>
    <cellStyle name="常规 9 4" xfId="610"/>
    <cellStyle name="常规_Sheet1_1" xfId="611"/>
    <cellStyle name="常规_综合1_37" xfId="612"/>
    <cellStyle name="常规_综合1_42" xfId="613"/>
    <cellStyle name="40% - 强调文字颜色 1 6" xfId="614"/>
    <cellStyle name="常规 9 5" xfId="615"/>
    <cellStyle name="常规_综合1_38" xfId="616"/>
    <cellStyle name="常规_综合1_43" xfId="617"/>
    <cellStyle name="40% - 强调文字颜色 1 7" xfId="618"/>
    <cellStyle name="常规 9 6" xfId="619"/>
    <cellStyle name="常规_综合1_39" xfId="620"/>
    <cellStyle name="常规_综合1_44" xfId="621"/>
    <cellStyle name="40% - 强调文字颜色 1 6 2" xfId="622"/>
    <cellStyle name="常规_综合1_45" xfId="623"/>
    <cellStyle name="常规_综合1_50" xfId="624"/>
    <cellStyle name="常规_综合1_46" xfId="625"/>
    <cellStyle name="常规_综合1_51" xfId="626"/>
    <cellStyle name="常规_综合1_47" xfId="627"/>
    <cellStyle name="常规_综合1_52" xfId="628"/>
    <cellStyle name="0,0&#13;&#10;NA&#13;&#10; 4 2" xfId="629"/>
    <cellStyle name="60% - 强调文字颜色 4 2 2 2" xfId="630"/>
    <cellStyle name="40% - 强调文字颜色 6 4 2" xfId="631"/>
    <cellStyle name="常规_综合1_54" xfId="632"/>
    <cellStyle name="常规_综合1_49" xfId="633"/>
    <cellStyle name="标题 1 2 2" xfId="634"/>
    <cellStyle name="标题 1 2 3" xfId="635"/>
    <cellStyle name="常规_综合1_60" xfId="636"/>
    <cellStyle name="常规_综合1_55" xfId="637"/>
    <cellStyle name="20% - 强调文字颜色 3 2 2 2" xfId="638"/>
    <cellStyle name="常规_综合1_61" xfId="639"/>
    <cellStyle name="常规_综合1_56" xfId="640"/>
    <cellStyle name="强调文字颜色 2 2 2" xfId="641"/>
    <cellStyle name="常规_综合1_57" xfId="642"/>
    <cellStyle name="常规_综合1_62" xfId="643"/>
    <cellStyle name="强调文字颜色 2 2 3" xfId="644"/>
    <cellStyle name="常规_综合1_58" xfId="645"/>
    <cellStyle name="60% - 强调文字颜色 3 2 2" xfId="646"/>
    <cellStyle name="常规_综合1_63" xfId="647"/>
    <cellStyle name="常规_综合1_59" xfId="648"/>
    <cellStyle name="60% - 强调文字颜色 3 2 3" xfId="649"/>
    <cellStyle name="常规_综合1_64" xfId="650"/>
    <cellStyle name="常规_综合1_65" xfId="651"/>
    <cellStyle name="常规_综合1_70" xfId="652"/>
    <cellStyle name="常规 5 3 2" xfId="653"/>
    <cellStyle name="常规_综合1_66" xfId="654"/>
    <cellStyle name="常规_综合1_71" xfId="655"/>
    <cellStyle name="解释性文本 3 2" xfId="656"/>
    <cellStyle name="常规_综合1_67" xfId="657"/>
    <cellStyle name="常规_综合1_72" xfId="658"/>
    <cellStyle name="40% - 强调文字颜色 2 2 2" xfId="659"/>
    <cellStyle name="常规_综合1_68" xfId="660"/>
    <cellStyle name="常规_综合1_73" xfId="661"/>
    <cellStyle name="常规_规模以上工业经济效益指标（定）" xfId="662"/>
    <cellStyle name="40% - 强调文字颜色 2 2 3" xfId="663"/>
    <cellStyle name="常规_综合1_69" xfId="664"/>
    <cellStyle name="常规_综合1_74" xfId="665"/>
    <cellStyle name="常规_综合1_80" xfId="666"/>
    <cellStyle name="常规_综合1_75" xfId="667"/>
    <cellStyle name="常规 11 2" xfId="668"/>
    <cellStyle name="常规_综合1_81" xfId="669"/>
    <cellStyle name="常规_综合1_76" xfId="670"/>
    <cellStyle name="常规 11 3" xfId="671"/>
    <cellStyle name="常规_综合1_82" xfId="672"/>
    <cellStyle name="常规_综合1_77" xfId="673"/>
    <cellStyle name="常规 11 4" xfId="674"/>
    <cellStyle name="常规_综合1_83" xfId="675"/>
    <cellStyle name="常规_综合1_78" xfId="676"/>
    <cellStyle name="20% - 强调文字颜色 1 2 2" xfId="677"/>
    <cellStyle name="常规 11 5" xfId="678"/>
    <cellStyle name="常规_综合1_84" xfId="679"/>
    <cellStyle name="常规_综合1_79" xfId="680"/>
    <cellStyle name="20% - 强调文字颜色 1 2 3" xfId="681"/>
    <cellStyle name="40% - 强调文字颜色 2 2" xfId="682"/>
    <cellStyle name="常规_综合1_85" xfId="683"/>
    <cellStyle name="常规_综合1_90" xfId="684"/>
    <cellStyle name="40% - 强调文字颜色 2 3" xfId="685"/>
    <cellStyle name="60% - 强调文字颜色 6 2 2 2" xfId="686"/>
    <cellStyle name="常规_综合1_86" xfId="687"/>
    <cellStyle name="常规_综合1_91" xfId="688"/>
    <cellStyle name="40% - 强调文字颜色 2 4" xfId="689"/>
    <cellStyle name="0,0&#13;&#10;NA&#13;&#10;_2013年11月份模板xls_综合2_1" xfId="690"/>
    <cellStyle name="常规_综合1_87" xfId="691"/>
    <cellStyle name="常规_综合1_92" xfId="692"/>
    <cellStyle name="常规 4 8 2" xfId="693"/>
    <cellStyle name="0,0&#13;&#10;NA&#13;&#10;_2013年11月份模板xls_综合2_2" xfId="694"/>
    <cellStyle name="0,0&#13;&#10;NA&#13;&#10;_2013年11月份模板xls_综合2_3" xfId="695"/>
    <cellStyle name="常规_综合1_88" xfId="696"/>
    <cellStyle name="常规_综合1_93" xfId="697"/>
    <cellStyle name="0,0&#13;&#10;NA&#13;&#10;_2013年11月份模板xls_综合2_4" xfId="698"/>
    <cellStyle name="常规_综合1_89" xfId="699"/>
    <cellStyle name="常规_综合1_94" xfId="700"/>
    <cellStyle name="0,0&#13;&#10;NA&#13;&#10;_2013年11月份模板xls_综合2_5" xfId="701"/>
    <cellStyle name="常规_综合1_95" xfId="702"/>
    <cellStyle name="常规_综合1_96" xfId="703"/>
    <cellStyle name="常规_综合1_97" xfId="704"/>
    <cellStyle name="40% - 强调文字颜色 6 5 2" xfId="705"/>
    <cellStyle name="常规_综合1_98" xfId="706"/>
    <cellStyle name="汇总 2" xfId="707"/>
    <cellStyle name="常规_综合1_99" xfId="708"/>
    <cellStyle name="汇总 3" xfId="709"/>
    <cellStyle name="标题 1 3 2" xfId="710"/>
    <cellStyle name="汇总 4" xfId="711"/>
    <cellStyle name="汇总 5" xfId="712"/>
    <cellStyle name="汇总 6" xfId="713"/>
    <cellStyle name="汇总 7" xfId="714"/>
    <cellStyle name="60% - 强调文字颜色 3 3 2" xfId="715"/>
    <cellStyle name="常规 5 4 2" xfId="716"/>
    <cellStyle name="40% - 强调文字颜色 2 3 2" xfId="717"/>
    <cellStyle name="常规 12 2" xfId="718"/>
    <cellStyle name="20% - 强调文字颜色 1 3 2" xfId="719"/>
    <cellStyle name="40% - 强调文字颜色 3 2" xfId="720"/>
    <cellStyle name="计算 2 2" xfId="721"/>
    <cellStyle name="40% - 强调文字颜色 3 3" xfId="722"/>
    <cellStyle name="计算 2 3" xfId="723"/>
    <cellStyle name="40% - 强调文字颜色 3 4" xfId="724"/>
    <cellStyle name="计算 2 4" xfId="725"/>
    <cellStyle name="40% - 强调文字颜色 3 5" xfId="726"/>
    <cellStyle name="常规 4 9 2" xfId="727"/>
    <cellStyle name="计算 2 5" xfId="728"/>
    <cellStyle name="40% - 强调文字颜色 3 6" xfId="729"/>
    <cellStyle name="计算 2 6" xfId="730"/>
    <cellStyle name="40% - 强调文字颜色 3 7" xfId="731"/>
    <cellStyle name="计算 2 7" xfId="732"/>
    <cellStyle name="常规 4 10" xfId="733"/>
    <cellStyle name="40% - 强调文字颜色 6 6 2" xfId="734"/>
    <cellStyle name="60% - 强调文字颜色 3 4 2" xfId="735"/>
    <cellStyle name="常规_综合1_1" xfId="736"/>
    <cellStyle name="常规 5 5 2" xfId="737"/>
    <cellStyle name="常规_综合1_2" xfId="738"/>
    <cellStyle name="差 2 2" xfId="739"/>
    <cellStyle name="常规_综合1_3" xfId="740"/>
    <cellStyle name="差 2 3" xfId="741"/>
    <cellStyle name="常规_综合1_4" xfId="742"/>
    <cellStyle name="常规_综合1_5" xfId="743"/>
    <cellStyle name="常规_综合1_6" xfId="744"/>
    <cellStyle name="常规_综合1_7" xfId="745"/>
    <cellStyle name="常规 13 2" xfId="746"/>
    <cellStyle name="常规_综合1_8" xfId="747"/>
    <cellStyle name="常规 13 3" xfId="748"/>
    <cellStyle name="常规_综合1_9" xfId="749"/>
    <cellStyle name="20% - 强调文字颜色 1 4 2" xfId="750"/>
    <cellStyle name="40% - 强调文字颜色 4 2" xfId="751"/>
    <cellStyle name="40% - 强调文字颜色 4 3" xfId="752"/>
    <cellStyle name="40% - 强调文字颜色 4 4" xfId="753"/>
    <cellStyle name="20% - 强调文字颜色 6 2 2" xfId="754"/>
    <cellStyle name="40% - 强调文字颜色 4 5" xfId="755"/>
    <cellStyle name="20% - 强调文字颜色 6 2 3" xfId="756"/>
    <cellStyle name="40% - 强调文字颜色 4 6" xfId="757"/>
    <cellStyle name="40% - 强调文字颜色 4 7" xfId="758"/>
    <cellStyle name="常规_财政、投资" xfId="759"/>
    <cellStyle name="60% - 强调文字颜色 3 5 2" xfId="760"/>
    <cellStyle name="常规 5 6 2" xfId="761"/>
    <cellStyle name="常规_综合2_1" xfId="762"/>
    <cellStyle name="常规_综合2_2" xfId="763"/>
    <cellStyle name="常规_综合2_3" xfId="764"/>
    <cellStyle name="差 3 2" xfId="765"/>
    <cellStyle name="常规_综合2_4" xfId="766"/>
    <cellStyle name="常规_综合2_5" xfId="767"/>
    <cellStyle name="常规_综合2_6" xfId="768"/>
    <cellStyle name="常规_综合2_7" xfId="769"/>
    <cellStyle name="常规 14 2" xfId="770"/>
    <cellStyle name="常规_综合2_8" xfId="771"/>
    <cellStyle name="20% - 强调文字颜色 1 5 2" xfId="772"/>
    <cellStyle name="常规_综合2_9" xfId="773"/>
    <cellStyle name="好 2 2" xfId="774"/>
    <cellStyle name="40% - 强调文字颜色 5 2" xfId="775"/>
    <cellStyle name="好 2 3" xfId="776"/>
    <cellStyle name="计算 4 2" xfId="777"/>
    <cellStyle name="40% - 强调文字颜色 5 3" xfId="778"/>
    <cellStyle name="40% - 强调文字颜色 5 4" xfId="779"/>
    <cellStyle name="20% - 强调文字颜色 6 3 2" xfId="780"/>
    <cellStyle name="注释 2 2" xfId="781"/>
    <cellStyle name="常规 6 2 2" xfId="782"/>
    <cellStyle name="注释 2 3" xfId="783"/>
    <cellStyle name="标题 1 6 2" xfId="784"/>
    <cellStyle name="常规_综合2_10" xfId="785"/>
    <cellStyle name="常规_综合2_11" xfId="786"/>
    <cellStyle name="常规_综合2_12" xfId="787"/>
    <cellStyle name="常规 42_综合2_1" xfId="788"/>
    <cellStyle name="60% - 强调文字颜色 3 6 2" xfId="789"/>
    <cellStyle name="常规_综合2_13" xfId="790"/>
    <cellStyle name="常规_综合2_14" xfId="791"/>
    <cellStyle name="40% - 强调文字颜色 1 2 2 2" xfId="792"/>
    <cellStyle name="常规_综合2_15" xfId="793"/>
    <cellStyle name="常规_综合2_20" xfId="794"/>
    <cellStyle name="常规_综合2_16" xfId="795"/>
    <cellStyle name="常规_综合2_21" xfId="796"/>
    <cellStyle name="标题 10" xfId="797"/>
    <cellStyle name="常规_综合2_17" xfId="798"/>
    <cellStyle name="常规_综合2_22" xfId="799"/>
    <cellStyle name="常规_综合2_18" xfId="800"/>
    <cellStyle name="常规_综合2_23" xfId="801"/>
    <cellStyle name="常规_综合2_19" xfId="802"/>
    <cellStyle name="常规_综合2_24" xfId="803"/>
    <cellStyle name="常规_综合2_25" xfId="804"/>
    <cellStyle name="常规_综合2_30" xfId="805"/>
    <cellStyle name="常规_综合2_26" xfId="806"/>
    <cellStyle name="常规_综合2_31" xfId="807"/>
    <cellStyle name="百分比_综合1" xfId="808"/>
    <cellStyle name="常规 15 2" xfId="809"/>
    <cellStyle name="常规 20 2" xfId="810"/>
    <cellStyle name="标题 2 2 2" xfId="811"/>
    <cellStyle name="百分比_综合2" xfId="812"/>
    <cellStyle name="常规_综合2_27" xfId="813"/>
    <cellStyle name="常规_综合2_32" xfId="814"/>
    <cellStyle name="常规 15 3" xfId="815"/>
    <cellStyle name="好 3 2" xfId="816"/>
    <cellStyle name="标题 2 2 3" xfId="817"/>
    <cellStyle name="20% - 强调文字颜色 1 6 2" xfId="818"/>
    <cellStyle name="常规_综合2_28" xfId="819"/>
    <cellStyle name="常规_综合2_33" xfId="820"/>
    <cellStyle name="常规 15 4" xfId="821"/>
    <cellStyle name="0,0&#13;&#10;NA&#13;&#10; 2" xfId="822"/>
    <cellStyle name="40% - 强调文字颜色 6 2" xfId="823"/>
    <cellStyle name="常规_综合2_29" xfId="824"/>
    <cellStyle name="常规_综合2_34" xfId="825"/>
    <cellStyle name="适中 2 2" xfId="826"/>
    <cellStyle name="计算 5 2" xfId="827"/>
    <cellStyle name="0,0&#13;&#10;NA&#13;&#10; 3" xfId="828"/>
    <cellStyle name="40% - 强调文字颜色 6 3" xfId="829"/>
    <cellStyle name="常规_综合2_40" xfId="830"/>
    <cellStyle name="常规_综合2_35" xfId="831"/>
    <cellStyle name="适中 2 3" xfId="832"/>
    <cellStyle name="强调文字颜色 3 2 2" xfId="833"/>
    <cellStyle name="常规_综合2_41" xfId="834"/>
    <cellStyle name="常规_综合2_36" xfId="835"/>
    <cellStyle name="强调文字颜色 3 2 3" xfId="836"/>
    <cellStyle name="0,0_x000d__x000a_NA_x000d__x000a__综合1" xfId="837"/>
    <cellStyle name="0,0&#13;&#10;NA&#13;&#10; 4" xfId="838"/>
    <cellStyle name="60% - 强调文字颜色 4 2 2" xfId="839"/>
    <cellStyle name="40% - 强调文字颜色 6 4" xfId="840"/>
    <cellStyle name="0,0&#13;&#10;NA&#13;&#10; 5" xfId="841"/>
    <cellStyle name="60% - 强调文字颜色 4 2 3" xfId="842"/>
    <cellStyle name="40% - 强调文字颜色 6 5" xfId="843"/>
    <cellStyle name="常规_综合2_43" xfId="844"/>
    <cellStyle name="常规_综合2_38" xfId="845"/>
    <cellStyle name="40% - 强调文字颜色 6 6" xfId="846"/>
    <cellStyle name="注释 3 2" xfId="847"/>
    <cellStyle name="常规 6 3 2" xfId="848"/>
    <cellStyle name="0,0&#13;&#10;NA&#13;&#10; 6" xfId="849"/>
    <cellStyle name="常规_综合2_44" xfId="850"/>
    <cellStyle name="常规_综合2_39" xfId="851"/>
    <cellStyle name="0,0&#13;&#10;NA&#13;&#10; 7" xfId="852"/>
    <cellStyle name="40% - 强调文字颜色 6 7" xfId="853"/>
    <cellStyle name="0,0&#13;&#10;NA&#13;&#10; 8" xfId="854"/>
    <cellStyle name="常规_综合2_45" xfId="855"/>
    <cellStyle name="常规_综合2_50" xfId="856"/>
    <cellStyle name="0,0&#13;&#10;NA&#13;&#10; 9" xfId="857"/>
    <cellStyle name="40% - 强调文字颜色 3 2 2" xfId="858"/>
    <cellStyle name="常规_综合2_46" xfId="859"/>
    <cellStyle name="常规_综合2_51" xfId="860"/>
    <cellStyle name="计算 2 2 2" xfId="861"/>
    <cellStyle name="40% - 强调文字颜色 3 2 3" xfId="862"/>
    <cellStyle name="常规_综合2_47" xfId="863"/>
    <cellStyle name="常规_综合2_52" xfId="864"/>
    <cellStyle name="计算 2 2 3" xfId="865"/>
    <cellStyle name="40% - 强调文字颜色 3 2 2 2" xfId="866"/>
    <cellStyle name="常规_综合2_48" xfId="867"/>
    <cellStyle name="常规_综合2_53" xfId="868"/>
    <cellStyle name="常规_综合2_49" xfId="869"/>
    <cellStyle name="常规_综合2_54" xfId="870"/>
    <cellStyle name="常规_综合2_55" xfId="871"/>
    <cellStyle name="常规_综合2_60" xfId="872"/>
    <cellStyle name="20% - 强调文字颜色 2 2 2" xfId="873"/>
    <cellStyle name="常规_综合2_56" xfId="874"/>
    <cellStyle name="常规_综合2_61" xfId="875"/>
    <cellStyle name="输出 2 2 2" xfId="876"/>
    <cellStyle name="20% - 强调文字颜色 2 2 3" xfId="877"/>
    <cellStyle name="常规_综合2_57" xfId="878"/>
    <cellStyle name="常规_综合2_62" xfId="879"/>
    <cellStyle name="常规_综合2_58" xfId="880"/>
    <cellStyle name="常规_综合2_63" xfId="881"/>
    <cellStyle name="常规_综合2_59" xfId="882"/>
    <cellStyle name="常规_综合2_64" xfId="883"/>
    <cellStyle name="常规_综合2_65" xfId="884"/>
    <cellStyle name="常规_综合2_70" xfId="885"/>
    <cellStyle name="常规_综合2_66" xfId="886"/>
    <cellStyle name="常规_综合2_71" xfId="887"/>
    <cellStyle name="常规_综合2_67" xfId="888"/>
    <cellStyle name="常规_综合2_72" xfId="889"/>
    <cellStyle name="常规_综合2_68" xfId="890"/>
    <cellStyle name="常规_综合2_73" xfId="891"/>
    <cellStyle name="常规_综合2_69" xfId="892"/>
    <cellStyle name="常规_综合2_74" xfId="893"/>
    <cellStyle name="常规_淮南" xfId="894"/>
    <cellStyle name="常规_综合2_75" xfId="895"/>
    <cellStyle name="常规_综合2_80" xfId="896"/>
    <cellStyle name="常规 10" xfId="897"/>
    <cellStyle name="常规_综合2_76" xfId="898"/>
    <cellStyle name="常规_综合2_81" xfId="899"/>
    <cellStyle name="常规 16 2" xfId="900"/>
    <cellStyle name="常规 21 2" xfId="901"/>
    <cellStyle name="常规 11" xfId="902"/>
    <cellStyle name="标题 2 3 2" xfId="903"/>
    <cellStyle name="常规_综合2_77" xfId="904"/>
    <cellStyle name="常规_综合2_82" xfId="905"/>
    <cellStyle name="常规 12" xfId="906"/>
    <cellStyle name="常规_综合2_78" xfId="907"/>
    <cellStyle name="常规_综合2_83" xfId="908"/>
    <cellStyle name="常规 13" xfId="909"/>
    <cellStyle name="常规_综合2_79" xfId="910"/>
    <cellStyle name="常规_综合2_84" xfId="911"/>
    <cellStyle name="适中 3 2" xfId="912"/>
    <cellStyle name="计算 6 2" xfId="913"/>
    <cellStyle name="常规 14" xfId="914"/>
    <cellStyle name="常规_综合2_85" xfId="915"/>
    <cellStyle name="常规_综合2_90" xfId="916"/>
    <cellStyle name="强调文字颜色 3 3 2" xfId="917"/>
    <cellStyle name="60% - 强调文字颜色 4 3 2" xfId="918"/>
    <cellStyle name="常规 15" xfId="919"/>
    <cellStyle name="常规 20" xfId="920"/>
    <cellStyle name="常规_综合2_86" xfId="921"/>
    <cellStyle name="常规_综合2_91" xfId="922"/>
    <cellStyle name="常规 16" xfId="923"/>
    <cellStyle name="常规 21" xfId="924"/>
    <cellStyle name="常规_综合2_87" xfId="925"/>
    <cellStyle name="常规_综合2_92" xfId="926"/>
    <cellStyle name="常规 6 4 2" xfId="927"/>
    <cellStyle name="常规 17" xfId="928"/>
    <cellStyle name="常规 22" xfId="929"/>
    <cellStyle name="常规_综合2_88" xfId="930"/>
    <cellStyle name="常规_综合2_93" xfId="931"/>
    <cellStyle name="常规 18" xfId="932"/>
    <cellStyle name="常规 23" xfId="933"/>
    <cellStyle name="常规_综合2_89" xfId="934"/>
    <cellStyle name="常规_综合2_94" xfId="935"/>
    <cellStyle name="常规_综合2_95" xfId="936"/>
    <cellStyle name="标题 1 2 2 2" xfId="937"/>
    <cellStyle name="常规 19" xfId="938"/>
    <cellStyle name="常规 24" xfId="939"/>
    <cellStyle name="40% - 强调文字颜色 3 3 2" xfId="940"/>
    <cellStyle name="常规 25" xfId="941"/>
    <cellStyle name="常规 30" xfId="942"/>
    <cellStyle name="常规_综合2_96" xfId="943"/>
    <cellStyle name="计算 2 3 2" xfId="944"/>
    <cellStyle name="常规 26" xfId="945"/>
    <cellStyle name="常规 31" xfId="946"/>
    <cellStyle name="常规_综合2_98" xfId="947"/>
    <cellStyle name="常规 27" xfId="948"/>
    <cellStyle name="常规 32" xfId="949"/>
    <cellStyle name="常规_综合2_99" xfId="950"/>
    <cellStyle name="常规 28" xfId="951"/>
    <cellStyle name="常规 33" xfId="952"/>
    <cellStyle name="常规 29" xfId="953"/>
    <cellStyle name="常规 34" xfId="954"/>
    <cellStyle name="20% - 强调文字颜色 2 3 2" xfId="955"/>
    <cellStyle name="常规 35" xfId="956"/>
    <cellStyle name="常规 40" xfId="957"/>
    <cellStyle name="常规 36" xfId="958"/>
    <cellStyle name="常规 41" xfId="959"/>
    <cellStyle name="常规_城乡收入_1" xfId="960"/>
    <cellStyle name="常规 37" xfId="961"/>
    <cellStyle name="常规 42" xfId="962"/>
    <cellStyle name="常规 2 2 2" xfId="963"/>
    <cellStyle name="常规_城乡收入_2" xfId="964"/>
    <cellStyle name="常规_城乡收入_3" xfId="965"/>
    <cellStyle name="常规 2 2 3" xfId="966"/>
    <cellStyle name="常规 38" xfId="967"/>
    <cellStyle name="常规 43" xfId="968"/>
    <cellStyle name="常规_城乡收入_4" xfId="969"/>
    <cellStyle name="常规_城乡收入_5" xfId="970"/>
    <cellStyle name="常规 45" xfId="971"/>
    <cellStyle name="常规 2_综合1" xfId="972"/>
    <cellStyle name="标题 1 2" xfId="973"/>
    <cellStyle name="常规_城乡收入_6" xfId="974"/>
    <cellStyle name="常规 46" xfId="975"/>
    <cellStyle name="常规 47" xfId="976"/>
    <cellStyle name="标题 1 3" xfId="977"/>
    <cellStyle name="常规 2_综合2" xfId="978"/>
    <cellStyle name="标题 1 4" xfId="979"/>
    <cellStyle name="常规 48" xfId="980"/>
    <cellStyle name="标题 1 5" xfId="981"/>
    <cellStyle name="常规 17 2" xfId="982"/>
    <cellStyle name="常规 22 2" xfId="983"/>
    <cellStyle name="标题 1 6" xfId="984"/>
    <cellStyle name="标题 1 7" xfId="985"/>
    <cellStyle name="标题 2 4 2" xfId="986"/>
    <cellStyle name="标题 3 2 2 2" xfId="987"/>
    <cellStyle name="常规 3 2 2 2" xfId="988"/>
    <cellStyle name="60% - 强调文字颜色 4 4 2" xfId="989"/>
    <cellStyle name="e鯪9Y_x000B_" xfId="990"/>
    <cellStyle name="警告文本 2" xfId="991"/>
    <cellStyle name="警告文本 3" xfId="992"/>
    <cellStyle name="警告文本 4" xfId="993"/>
    <cellStyle name="40% - 强调文字颜色 3 4 2" xfId="994"/>
    <cellStyle name="常规 2 3 2" xfId="995"/>
    <cellStyle name="常规 2 3 3" xfId="996"/>
    <cellStyle name="标题 2 2" xfId="997"/>
    <cellStyle name="标题 2 3" xfId="998"/>
    <cellStyle name="标题 2 4" xfId="999"/>
    <cellStyle name="标题 2 5" xfId="1000"/>
    <cellStyle name="常规 18 2" xfId="1001"/>
    <cellStyle name="常规 23 2" xfId="1002"/>
    <cellStyle name="标题 2 6" xfId="1003"/>
    <cellStyle name="标题 2 5 2" xfId="1004"/>
    <cellStyle name="常规 18 3" xfId="1005"/>
    <cellStyle name="标题 2 7" xfId="1006"/>
    <cellStyle name="60% - 强调文字颜色 4 5 2" xfId="1007"/>
    <cellStyle name="链接单元格 2 2" xfId="1008"/>
    <cellStyle name="链接单元格 2 3" xfId="1009"/>
    <cellStyle name="40% - 强调文字颜色 3 5 2" xfId="1010"/>
    <cellStyle name="常规_综合2_100" xfId="1011"/>
    <cellStyle name="常规_综合2_101" xfId="1012"/>
    <cellStyle name="常规_GDP" xfId="1013"/>
    <cellStyle name="20% - 强调文字颜色 2 5 2" xfId="1014"/>
    <cellStyle name="常规 2 4 2" xfId="1015"/>
    <cellStyle name="常规 7 2 2" xfId="1016"/>
    <cellStyle name="标题 3 2" xfId="1017"/>
    <cellStyle name="标题 3 3" xfId="1018"/>
    <cellStyle name="标题 3 4" xfId="1019"/>
    <cellStyle name="标题 3 5" xfId="1020"/>
    <cellStyle name="常规 42_综合2" xfId="1021"/>
    <cellStyle name="常规 19 2" xfId="1022"/>
    <cellStyle name="常规 24 2" xfId="1023"/>
    <cellStyle name="标题 3 6" xfId="1024"/>
    <cellStyle name="常规_城乡收入" xfId="1025"/>
    <cellStyle name="标题 2 6 2" xfId="1026"/>
    <cellStyle name="百分比_综合2_1" xfId="1027"/>
    <cellStyle name="常规 19 3" xfId="1028"/>
    <cellStyle name="标题 3 7" xfId="1029"/>
    <cellStyle name="百分比 2" xfId="1030"/>
    <cellStyle name="常规_利用外资_1" xfId="1031"/>
    <cellStyle name="Currency [0]Israel&amp;Safr" xfId="10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9:G9"/>
  <sheetViews>
    <sheetView showGridLines="0" showRowColHeaders="0" showZeros="0" showOutlineSymbols="0" defaultGridColor="0" colorId="1" workbookViewId="0" topLeftCell="A1">
      <selection activeCell="V35" sqref="V35"/>
    </sheetView>
  </sheetViews>
  <sheetFormatPr defaultColWidth="9.00390625" defaultRowHeight="14.25"/>
  <sheetData>
    <row r="9" spans="6:7" ht="14.25">
      <c r="F9" s="83"/>
      <c r="G9" s="55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P19" sqref="P19"/>
    </sheetView>
  </sheetViews>
  <sheetFormatPr defaultColWidth="9.00390625" defaultRowHeight="14.25"/>
  <cols>
    <col min="1" max="1" width="15.375" style="2" customWidth="1"/>
    <col min="2" max="2" width="12.625" style="2" bestFit="1" customWidth="1"/>
    <col min="3" max="5" width="9.00390625" style="2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2" width="12.625" style="2" bestFit="1" customWidth="1"/>
    <col min="13" max="16384" width="9.00390625" style="2" customWidth="1"/>
  </cols>
  <sheetData>
    <row r="1" spans="1:11" s="1" customFormat="1" ht="30" customHeight="1">
      <c r="A1" s="5" t="s">
        <v>448</v>
      </c>
      <c r="B1" s="5"/>
      <c r="C1" s="5"/>
      <c r="D1" s="5"/>
      <c r="E1" s="5"/>
      <c r="G1" s="5" t="s">
        <v>449</v>
      </c>
      <c r="H1" s="5"/>
      <c r="I1" s="5"/>
      <c r="J1" s="5"/>
      <c r="K1" s="5"/>
    </row>
    <row r="2" spans="1:11" ht="15" customHeight="1">
      <c r="A2" s="6"/>
      <c r="B2" s="7"/>
      <c r="C2" s="8"/>
      <c r="D2" s="9" t="s">
        <v>450</v>
      </c>
      <c r="E2" s="9"/>
      <c r="G2" s="6"/>
      <c r="H2" s="7"/>
      <c r="I2" s="8"/>
      <c r="J2" s="9" t="s">
        <v>450</v>
      </c>
      <c r="K2" s="9"/>
    </row>
    <row r="3" spans="1:11" ht="39.75" customHeight="1">
      <c r="A3" s="10" t="s">
        <v>355</v>
      </c>
      <c r="B3" s="11" t="s">
        <v>404</v>
      </c>
      <c r="C3" s="11" t="s">
        <v>405</v>
      </c>
      <c r="D3" s="11" t="s">
        <v>406</v>
      </c>
      <c r="E3" s="12" t="s">
        <v>405</v>
      </c>
      <c r="G3" s="10" t="s">
        <v>355</v>
      </c>
      <c r="H3" s="11" t="s">
        <v>404</v>
      </c>
      <c r="I3" s="11" t="s">
        <v>405</v>
      </c>
      <c r="J3" s="11" t="s">
        <v>406</v>
      </c>
      <c r="K3" s="12" t="s">
        <v>405</v>
      </c>
    </row>
    <row r="4" spans="1:11" ht="18" customHeight="1">
      <c r="A4" s="13" t="s">
        <v>407</v>
      </c>
      <c r="B4" s="14">
        <v>2993.220466</v>
      </c>
      <c r="C4" s="15"/>
      <c r="D4" s="14">
        <v>10.23</v>
      </c>
      <c r="E4" s="15"/>
      <c r="F4" s="16"/>
      <c r="G4" s="13" t="s">
        <v>407</v>
      </c>
      <c r="H4" s="14">
        <v>1830.71769122</v>
      </c>
      <c r="I4" s="31"/>
      <c r="J4" s="14">
        <v>6.36</v>
      </c>
      <c r="K4" s="31"/>
    </row>
    <row r="5" spans="1:11" ht="18" customHeight="1">
      <c r="A5" s="17" t="s">
        <v>408</v>
      </c>
      <c r="B5" s="14">
        <v>500.92344604000004</v>
      </c>
      <c r="C5" s="18">
        <f>RANK(B5,B$5:B$20)</f>
        <v>1</v>
      </c>
      <c r="D5" s="14">
        <v>12.79</v>
      </c>
      <c r="E5" s="18">
        <f>RANK(D5,D$5:D$20)</f>
        <v>4</v>
      </c>
      <c r="F5" s="16"/>
      <c r="G5" s="17" t="s">
        <v>408</v>
      </c>
      <c r="H5" s="14">
        <v>239.86709019999998</v>
      </c>
      <c r="I5" s="32">
        <f>RANK(H5,H$5:H$20)</f>
        <v>1</v>
      </c>
      <c r="J5" s="14">
        <v>7.43</v>
      </c>
      <c r="K5" s="32">
        <f>RANK(J5,J$5:J$20)</f>
        <v>6</v>
      </c>
    </row>
    <row r="6" spans="1:11" ht="18" customHeight="1">
      <c r="A6" s="17" t="s">
        <v>409</v>
      </c>
      <c r="B6" s="14">
        <v>88.31653985999999</v>
      </c>
      <c r="C6" s="18">
        <f>RANK(B6,B$5:B$20)</f>
        <v>15</v>
      </c>
      <c r="D6" s="14">
        <v>11.05</v>
      </c>
      <c r="E6" s="18">
        <f>RANK(D6,D$5:D$20)</f>
        <v>7</v>
      </c>
      <c r="F6" s="16"/>
      <c r="G6" s="17" t="s">
        <v>409</v>
      </c>
      <c r="H6" s="14">
        <v>54.58605751</v>
      </c>
      <c r="I6" s="32">
        <f>RANK(H6,H$5:H$20)</f>
        <v>13</v>
      </c>
      <c r="J6" s="14">
        <v>7.23</v>
      </c>
      <c r="K6" s="32">
        <f>RANK(J6,J$5:J$20)</f>
        <v>7</v>
      </c>
    </row>
    <row r="7" spans="1:11" ht="18" customHeight="1">
      <c r="A7" s="17" t="s">
        <v>410</v>
      </c>
      <c r="B7" s="14">
        <v>105.39456353</v>
      </c>
      <c r="C7" s="18">
        <f>RANK(B7,B$5:B$20)</f>
        <v>13</v>
      </c>
      <c r="D7" s="14">
        <v>13.19</v>
      </c>
      <c r="E7" s="18">
        <f>RANK(D7,D$5:D$20)</f>
        <v>3</v>
      </c>
      <c r="F7" s="16"/>
      <c r="G7" s="17" t="s">
        <v>410</v>
      </c>
      <c r="H7" s="14">
        <v>32.96574166</v>
      </c>
      <c r="I7" s="32">
        <f>RANK(H7,H$5:H$20)</f>
        <v>15</v>
      </c>
      <c r="J7" s="14">
        <v>15.64</v>
      </c>
      <c r="K7" s="32">
        <f>RANK(J7,J$5:J$20)</f>
        <v>1</v>
      </c>
    </row>
    <row r="8" spans="1:11" ht="18" customHeight="1">
      <c r="A8" s="17" t="s">
        <v>411</v>
      </c>
      <c r="B8" s="14">
        <v>125.28976447000001</v>
      </c>
      <c r="C8" s="18">
        <f>RANK(B8,B$5:B$20)</f>
        <v>9</v>
      </c>
      <c r="D8" s="14">
        <v>10.36</v>
      </c>
      <c r="E8" s="18">
        <f>RANK(D8,D$5:D$20)</f>
        <v>9</v>
      </c>
      <c r="F8" s="16"/>
      <c r="G8" s="17" t="s">
        <v>411</v>
      </c>
      <c r="H8" s="14">
        <v>48.169362070000005</v>
      </c>
      <c r="I8" s="32">
        <f>RANK(H8,H$5:H$20)</f>
        <v>14</v>
      </c>
      <c r="J8" s="14">
        <v>1.7</v>
      </c>
      <c r="K8" s="32">
        <f>RANK(J8,J$5:J$20)</f>
        <v>14</v>
      </c>
    </row>
    <row r="9" spans="1:11" ht="18" customHeight="1">
      <c r="A9" s="17" t="s">
        <v>412</v>
      </c>
      <c r="B9" s="14">
        <v>117.0106859</v>
      </c>
      <c r="C9" s="18">
        <f>RANK(B9,B$5:B$20)</f>
        <v>10</v>
      </c>
      <c r="D9" s="14">
        <v>12.57406813</v>
      </c>
      <c r="E9" s="18">
        <f>RANK(D9,D$5:D$20)</f>
        <v>5</v>
      </c>
      <c r="F9" s="16"/>
      <c r="G9" s="17" t="s">
        <v>412</v>
      </c>
      <c r="H9" s="14">
        <v>55.32740923</v>
      </c>
      <c r="I9" s="32">
        <f>RANK(H9,H$5:H$20)</f>
        <v>12</v>
      </c>
      <c r="J9" s="14">
        <v>11.99381379</v>
      </c>
      <c r="K9" s="32">
        <f>RANK(J9,J$5:J$20)</f>
        <v>3</v>
      </c>
    </row>
    <row r="10" spans="1:11" ht="18" customHeight="1">
      <c r="A10" s="17" t="s">
        <v>413</v>
      </c>
      <c r="B10" s="14">
        <v>206.65574475</v>
      </c>
      <c r="C10" s="18">
        <f>RANK(B10,B$5:B$20)</f>
        <v>5</v>
      </c>
      <c r="D10" s="14">
        <v>10.91</v>
      </c>
      <c r="E10" s="18">
        <f>RANK(D10,D$5:D$20)</f>
        <v>8</v>
      </c>
      <c r="F10" s="16"/>
      <c r="G10" s="17" t="s">
        <v>413</v>
      </c>
      <c r="H10" s="14">
        <v>80.01569402</v>
      </c>
      <c r="I10" s="32">
        <f>RANK(H10,H$5:H$20)</f>
        <v>10</v>
      </c>
      <c r="J10" s="14">
        <v>0.13</v>
      </c>
      <c r="K10" s="32">
        <f>RANK(J10,J$5:J$20)</f>
        <v>15</v>
      </c>
    </row>
    <row r="11" spans="1:13" s="1" customFormat="1" ht="18" customHeight="1">
      <c r="A11" s="19" t="s">
        <v>427</v>
      </c>
      <c r="B11" s="14">
        <v>108.80144373000002</v>
      </c>
      <c r="C11" s="20">
        <f>RANK(B11,B$5:B$20)</f>
        <v>12</v>
      </c>
      <c r="D11" s="21">
        <v>6.02</v>
      </c>
      <c r="E11" s="20">
        <f>RANK(D11,D$5:D$20)</f>
        <v>15</v>
      </c>
      <c r="F11" s="16"/>
      <c r="G11" s="19" t="s">
        <v>427</v>
      </c>
      <c r="H11" s="14">
        <v>57.424893850000004</v>
      </c>
      <c r="I11" s="33">
        <f>RANK(H11,H$5:H$20)</f>
        <v>11</v>
      </c>
      <c r="J11" s="21">
        <v>-2.7</v>
      </c>
      <c r="K11" s="33">
        <f>RANK(J11,J$5:J$20)</f>
        <v>16</v>
      </c>
      <c r="L11" s="2"/>
      <c r="M11" s="2"/>
    </row>
    <row r="12" spans="1:11" ht="18" customHeight="1">
      <c r="A12" s="17" t="s">
        <v>415</v>
      </c>
      <c r="B12" s="14">
        <v>283.11814419999996</v>
      </c>
      <c r="C12" s="18">
        <f>RANK(B12,B$5:B$20)</f>
        <v>2</v>
      </c>
      <c r="D12" s="14">
        <v>14.03853608</v>
      </c>
      <c r="E12" s="18">
        <f>RANK(D12,D$5:D$20)</f>
        <v>2</v>
      </c>
      <c r="F12" s="16"/>
      <c r="G12" s="17" t="s">
        <v>415</v>
      </c>
      <c r="H12" s="14">
        <v>205.7202705</v>
      </c>
      <c r="I12" s="32">
        <f>RANK(H12,H$5:H$20)</f>
        <v>2</v>
      </c>
      <c r="J12" s="14">
        <v>12.87033129</v>
      </c>
      <c r="K12" s="32">
        <f>RANK(J12,J$5:J$20)</f>
        <v>2</v>
      </c>
    </row>
    <row r="13" spans="1:11" ht="18" customHeight="1">
      <c r="A13" s="17" t="s">
        <v>416</v>
      </c>
      <c r="B13" s="14">
        <v>158.34539386</v>
      </c>
      <c r="C13" s="18">
        <f>RANK(B13,B$5:B$20)</f>
        <v>7</v>
      </c>
      <c r="D13" s="14">
        <v>15.39</v>
      </c>
      <c r="E13" s="18">
        <f>RANK(D13,D$5:D$20)</f>
        <v>1</v>
      </c>
      <c r="F13" s="16"/>
      <c r="G13" s="17" t="s">
        <v>416</v>
      </c>
      <c r="H13" s="14">
        <v>83.53309105</v>
      </c>
      <c r="I13" s="32">
        <f>RANK(H13,H$5:H$20)</f>
        <v>8</v>
      </c>
      <c r="J13" s="14">
        <v>10.94</v>
      </c>
      <c r="K13" s="32">
        <f>RANK(J13,J$5:J$20)</f>
        <v>4</v>
      </c>
    </row>
    <row r="14" spans="1:11" ht="18" customHeight="1">
      <c r="A14" s="17" t="s">
        <v>417</v>
      </c>
      <c r="B14" s="14">
        <v>250.57000266999998</v>
      </c>
      <c r="C14" s="18">
        <f>RANK(B14,B$5:B$20)</f>
        <v>4</v>
      </c>
      <c r="D14" s="14">
        <v>6.44</v>
      </c>
      <c r="E14" s="18">
        <f>RANK(D14,D$5:D$20)</f>
        <v>14</v>
      </c>
      <c r="F14" s="16"/>
      <c r="G14" s="17" t="s">
        <v>417</v>
      </c>
      <c r="H14" s="14">
        <v>199.89674392999999</v>
      </c>
      <c r="I14" s="32">
        <f>RANK(H14,H$5:H$20)</f>
        <v>3</v>
      </c>
      <c r="J14" s="14">
        <v>3.47</v>
      </c>
      <c r="K14" s="32">
        <f>RANK(J14,J$5:J$20)</f>
        <v>13</v>
      </c>
    </row>
    <row r="15" spans="1:11" ht="18" customHeight="1">
      <c r="A15" s="17" t="s">
        <v>418</v>
      </c>
      <c r="B15" s="14">
        <v>253.07800751999997</v>
      </c>
      <c r="C15" s="18">
        <f>RANK(B15,B$5:B$20)</f>
        <v>3</v>
      </c>
      <c r="D15" s="14">
        <v>7.66</v>
      </c>
      <c r="E15" s="18">
        <f>RANK(D15,D$5:D$20)</f>
        <v>13</v>
      </c>
      <c r="F15" s="16"/>
      <c r="G15" s="17" t="s">
        <v>418</v>
      </c>
      <c r="H15" s="14">
        <v>173.90076169</v>
      </c>
      <c r="I15" s="32">
        <f>RANK(H15,H$5:H$20)</f>
        <v>4</v>
      </c>
      <c r="J15" s="14">
        <v>4.2</v>
      </c>
      <c r="K15" s="32">
        <f>RANK(J15,J$5:J$20)</f>
        <v>12</v>
      </c>
    </row>
    <row r="16" spans="1:11" ht="18" customHeight="1">
      <c r="A16" s="17" t="s">
        <v>419</v>
      </c>
      <c r="B16" s="14">
        <v>186.12270219</v>
      </c>
      <c r="C16" s="18">
        <f>RANK(B16,B$5:B$20)</f>
        <v>6</v>
      </c>
      <c r="D16" s="14">
        <v>7.81</v>
      </c>
      <c r="E16" s="18">
        <f>RANK(D16,D$5:D$20)</f>
        <v>12</v>
      </c>
      <c r="F16" s="16"/>
      <c r="G16" s="17" t="s">
        <v>419</v>
      </c>
      <c r="H16" s="14">
        <v>132.16257901999998</v>
      </c>
      <c r="I16" s="32">
        <f>RANK(H16,H$5:H$20)</f>
        <v>5</v>
      </c>
      <c r="J16" s="14">
        <v>4.47</v>
      </c>
      <c r="K16" s="32">
        <f>RANK(J16,J$5:J$20)</f>
        <v>11</v>
      </c>
    </row>
    <row r="17" spans="1:11" ht="18" customHeight="1">
      <c r="A17" s="17" t="s">
        <v>420</v>
      </c>
      <c r="B17" s="14">
        <v>113.99565252000001</v>
      </c>
      <c r="C17" s="18">
        <f>RANK(B17,B$5:B$20)</f>
        <v>11</v>
      </c>
      <c r="D17" s="14">
        <v>8.5</v>
      </c>
      <c r="E17" s="18">
        <f>RANK(D17,D$5:D$20)</f>
        <v>11</v>
      </c>
      <c r="F17" s="16"/>
      <c r="G17" s="17" t="s">
        <v>420</v>
      </c>
      <c r="H17" s="14">
        <v>89.12467481</v>
      </c>
      <c r="I17" s="32">
        <f>RANK(H17,H$5:H$20)</f>
        <v>6</v>
      </c>
      <c r="J17" s="14">
        <v>6.94</v>
      </c>
      <c r="K17" s="32">
        <f>RANK(J17,J$5:J$20)</f>
        <v>9</v>
      </c>
    </row>
    <row r="18" spans="1:11" ht="18" customHeight="1">
      <c r="A18" s="17" t="s">
        <v>451</v>
      </c>
      <c r="B18" s="14">
        <v>103.82249062</v>
      </c>
      <c r="C18" s="18">
        <f>RANK(B18,B$5:B$20)</f>
        <v>14</v>
      </c>
      <c r="D18" s="14">
        <v>9.14</v>
      </c>
      <c r="E18" s="18">
        <f>RANK(D18,D$5:D$20)</f>
        <v>10</v>
      </c>
      <c r="F18" s="16"/>
      <c r="G18" s="17" t="s">
        <v>451</v>
      </c>
      <c r="H18" s="14">
        <v>80.07430871</v>
      </c>
      <c r="I18" s="32">
        <f>RANK(H18,H$5:H$20)</f>
        <v>9</v>
      </c>
      <c r="J18" s="14">
        <v>7.54</v>
      </c>
      <c r="K18" s="32">
        <f>RANK(J18,J$5:J$20)</f>
        <v>5</v>
      </c>
    </row>
    <row r="19" spans="1:11" ht="18" customHeight="1">
      <c r="A19" s="17" t="s">
        <v>422</v>
      </c>
      <c r="B19" s="14">
        <v>151.94534887999998</v>
      </c>
      <c r="C19" s="18">
        <f>RANK(B19,B$5:B$20)</f>
        <v>8</v>
      </c>
      <c r="D19" s="14">
        <v>11.67</v>
      </c>
      <c r="E19" s="18">
        <f>RANK(D19,D$5:D$20)</f>
        <v>6</v>
      </c>
      <c r="F19" s="16"/>
      <c r="G19" s="17" t="s">
        <v>422</v>
      </c>
      <c r="H19" s="14">
        <v>85.73564037999999</v>
      </c>
      <c r="I19" s="32">
        <f>RANK(H19,H$5:H$20)</f>
        <v>7</v>
      </c>
      <c r="J19" s="14">
        <v>7.12</v>
      </c>
      <c r="K19" s="32">
        <f>RANK(J19,J$5:J$20)</f>
        <v>8</v>
      </c>
    </row>
    <row r="20" spans="1:11" ht="18" customHeight="1">
      <c r="A20" s="22" t="s">
        <v>423</v>
      </c>
      <c r="B20" s="14">
        <v>51.56333617</v>
      </c>
      <c r="C20" s="23">
        <f>RANK(B20,B$5:B$20)</f>
        <v>16</v>
      </c>
      <c r="D20" s="24">
        <v>4.56</v>
      </c>
      <c r="E20" s="23">
        <f>RANK(D20,D$5:D$20)</f>
        <v>16</v>
      </c>
      <c r="F20" s="16"/>
      <c r="G20" s="22" t="s">
        <v>423</v>
      </c>
      <c r="H20" s="14">
        <v>23.94617349</v>
      </c>
      <c r="I20" s="34">
        <f>RANK(H20,H$5:H$20)</f>
        <v>16</v>
      </c>
      <c r="J20" s="24">
        <v>4.74</v>
      </c>
      <c r="K20" s="34">
        <f>RANK(J20,J$5:J$20)</f>
        <v>10</v>
      </c>
    </row>
    <row r="21" spans="1:11" ht="30" customHeight="1">
      <c r="A21" s="25"/>
      <c r="B21" s="26"/>
      <c r="C21" s="27"/>
      <c r="D21" s="28"/>
      <c r="E21" s="27"/>
      <c r="G21" s="25"/>
      <c r="H21" s="26"/>
      <c r="I21" s="27"/>
      <c r="J21" s="28"/>
      <c r="K21" s="27"/>
    </row>
    <row r="22" spans="5:11" ht="30" customHeight="1">
      <c r="E22" s="2">
        <v>50</v>
      </c>
      <c r="G22" s="29"/>
      <c r="H22" s="30"/>
      <c r="I22" s="30"/>
      <c r="J22" s="30"/>
      <c r="K22" s="2">
        <v>51</v>
      </c>
    </row>
    <row r="24" ht="14.25">
      <c r="B24" s="2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7" sqref="H27"/>
    </sheetView>
  </sheetViews>
  <sheetFormatPr defaultColWidth="9.00390625" defaultRowHeight="14.25"/>
  <sheetData>
    <row r="1" ht="14.25" customHeight="1"/>
    <row r="2" ht="14.2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L64"/>
  <sheetViews>
    <sheetView tabSelected="1" zoomScaleSheetLayoutView="100" workbookViewId="0" topLeftCell="A1">
      <selection activeCell="L27" sqref="L27"/>
    </sheetView>
  </sheetViews>
  <sheetFormatPr defaultColWidth="9.00390625" defaultRowHeight="14.25"/>
  <cols>
    <col min="1" max="1" width="43.625" style="331" customWidth="1"/>
    <col min="2" max="2" width="2.00390625" style="331" customWidth="1"/>
    <col min="3" max="3" width="25.375" style="331" customWidth="1"/>
    <col min="4" max="4" width="9.25390625" style="331" customWidth="1"/>
    <col min="5" max="5" width="9.50390625" style="331" customWidth="1"/>
    <col min="6" max="6" width="8.50390625" style="331" customWidth="1"/>
    <col min="7" max="7" width="8.25390625" style="331" customWidth="1"/>
    <col min="8" max="8" width="2.00390625" style="331" customWidth="1"/>
    <col min="9" max="9" width="22.50390625" style="331" customWidth="1"/>
    <col min="10" max="13" width="6.625" style="331" customWidth="1"/>
    <col min="14" max="14" width="2.625" style="334" customWidth="1"/>
    <col min="15" max="15" width="24.75390625" style="331" customWidth="1"/>
    <col min="16" max="18" width="6.125" style="331" customWidth="1"/>
    <col min="19" max="19" width="6.75390625" style="331" customWidth="1"/>
    <col min="20" max="20" width="2.625" style="331" customWidth="1"/>
    <col min="21" max="21" width="34.75390625" style="78" customWidth="1"/>
    <col min="22" max="22" width="10.625" style="36" customWidth="1"/>
    <col min="23" max="23" width="3.375" style="36" customWidth="1"/>
    <col min="24" max="24" width="32.75390625" style="36" customWidth="1"/>
    <col min="25" max="25" width="10.625" style="36" customWidth="1"/>
    <col min="26" max="26" width="3.375" style="36" customWidth="1"/>
    <col min="27" max="27" width="35.00390625" style="36" customWidth="1"/>
    <col min="28" max="28" width="10.625" style="36" customWidth="1"/>
    <col min="29" max="29" width="10.625" style="78" customWidth="1"/>
    <col min="30" max="30" width="31.25390625" style="36" customWidth="1"/>
    <col min="31" max="31" width="10.625" style="36" customWidth="1"/>
    <col min="32" max="32" width="2.375" style="36" customWidth="1"/>
    <col min="33" max="33" width="22.125" style="36" customWidth="1"/>
    <col min="34" max="34" width="8.625" style="36" customWidth="1"/>
    <col min="35" max="38" width="11.625" style="36" customWidth="1"/>
    <col min="39" max="39" width="3.00390625" style="36" customWidth="1"/>
    <col min="40" max="40" width="28.00390625" style="36" customWidth="1"/>
    <col min="41" max="42" width="7.625" style="36" customWidth="1"/>
    <col min="43" max="43" width="3.125" style="36" customWidth="1"/>
    <col min="44" max="44" width="28.00390625" style="36" customWidth="1"/>
    <col min="45" max="45" width="9.375" style="36" customWidth="1"/>
    <col min="46" max="46" width="14.50390625" style="36" customWidth="1"/>
    <col min="47" max="47" width="6.50390625" style="36" customWidth="1"/>
    <col min="48" max="48" width="28.25390625" style="36" customWidth="1"/>
    <col min="49" max="49" width="8.75390625" style="36" customWidth="1"/>
    <col min="50" max="50" width="8.375" style="36" customWidth="1"/>
    <col min="51" max="51" width="9.125" style="36" customWidth="1"/>
    <col min="52" max="52" width="9.75390625" style="36" customWidth="1"/>
    <col min="53" max="53" width="5.50390625" style="36" customWidth="1"/>
    <col min="54" max="54" width="30.625" style="36" customWidth="1"/>
    <col min="55" max="55" width="9.25390625" style="36" customWidth="1"/>
    <col min="56" max="56" width="2.00390625" style="36" customWidth="1"/>
    <col min="57" max="57" width="32.625" style="36" customWidth="1"/>
    <col min="58" max="58" width="12.25390625" style="36" customWidth="1"/>
    <col min="59" max="59" width="3.25390625" style="78" customWidth="1"/>
    <col min="60" max="60" width="30.625" style="36" customWidth="1"/>
    <col min="61" max="61" width="9.875" style="36" customWidth="1"/>
    <col min="62" max="62" width="7.625" style="36" customWidth="1"/>
    <col min="63" max="63" width="1.875" style="36" customWidth="1"/>
    <col min="64" max="64" width="26.75390625" style="36" customWidth="1"/>
    <col min="65" max="66" width="9.625" style="36" customWidth="1"/>
    <col min="67" max="67" width="3.75390625" style="36" customWidth="1"/>
    <col min="68" max="68" width="28.00390625" style="36" customWidth="1"/>
    <col min="69" max="72" width="10.625" style="36" customWidth="1"/>
    <col min="73" max="73" width="9.875" style="36" customWidth="1"/>
    <col min="74" max="74" width="24.125" style="36" customWidth="1"/>
    <col min="75" max="75" width="12.875" style="36" customWidth="1"/>
    <col min="76" max="76" width="14.125" style="36" customWidth="1"/>
    <col min="77" max="77" width="2.25390625" style="36" customWidth="1"/>
    <col min="78" max="78" width="9.00390625" style="36" customWidth="1"/>
    <col min="79" max="79" width="22.125" style="36" customWidth="1"/>
    <col min="80" max="80" width="9.00390625" style="36" customWidth="1"/>
    <col min="81" max="81" width="9.125" style="36" bestFit="1" customWidth="1"/>
    <col min="82" max="82" width="9.00390625" style="36" customWidth="1"/>
    <col min="83" max="83" width="22.00390625" style="36" customWidth="1"/>
    <col min="84" max="84" width="9.00390625" style="36" customWidth="1"/>
    <col min="85" max="85" width="11.25390625" style="36" bestFit="1" customWidth="1"/>
    <col min="86" max="16384" width="9.00390625" style="36" customWidth="1"/>
  </cols>
  <sheetData>
    <row r="1" spans="1:194" s="176" customFormat="1" ht="30" customHeight="1">
      <c r="A1" s="335" t="s">
        <v>0</v>
      </c>
      <c r="B1" s="335"/>
      <c r="C1" s="336" t="s">
        <v>1</v>
      </c>
      <c r="D1" s="336"/>
      <c r="E1" s="336"/>
      <c r="F1" s="336"/>
      <c r="G1" s="336"/>
      <c r="H1" s="336"/>
      <c r="I1" s="336" t="s">
        <v>2</v>
      </c>
      <c r="J1" s="336"/>
      <c r="K1" s="336"/>
      <c r="L1" s="336"/>
      <c r="M1" s="336"/>
      <c r="N1" s="336"/>
      <c r="O1" s="336" t="s">
        <v>3</v>
      </c>
      <c r="P1" s="336"/>
      <c r="Q1" s="336"/>
      <c r="R1" s="336"/>
      <c r="S1" s="336"/>
      <c r="T1" s="336"/>
      <c r="U1" s="39" t="s">
        <v>4</v>
      </c>
      <c r="V1" s="39"/>
      <c r="W1" s="228"/>
      <c r="X1" s="39" t="s">
        <v>5</v>
      </c>
      <c r="Y1" s="39"/>
      <c r="Z1" s="39"/>
      <c r="AA1" s="39" t="s">
        <v>6</v>
      </c>
      <c r="AB1" s="39"/>
      <c r="AC1" s="228"/>
      <c r="AD1" s="39" t="s">
        <v>7</v>
      </c>
      <c r="AE1" s="39"/>
      <c r="AF1" s="39"/>
      <c r="AG1" s="39" t="s">
        <v>8</v>
      </c>
      <c r="AH1" s="39"/>
      <c r="AI1" s="39"/>
      <c r="AJ1" s="39"/>
      <c r="AK1" s="39"/>
      <c r="AL1" s="39"/>
      <c r="AM1" s="39"/>
      <c r="AN1" s="39" t="s">
        <v>9</v>
      </c>
      <c r="AO1" s="39"/>
      <c r="AP1" s="39"/>
      <c r="AQ1" s="39"/>
      <c r="AR1" s="39" t="s">
        <v>10</v>
      </c>
      <c r="AS1" s="39"/>
      <c r="AT1" s="39"/>
      <c r="AU1" s="70"/>
      <c r="AW1" s="39" t="s">
        <v>11</v>
      </c>
      <c r="AX1" s="70"/>
      <c r="AY1" s="70"/>
      <c r="AZ1" s="70"/>
      <c r="BA1" s="70"/>
      <c r="BB1" s="70" t="s">
        <v>12</v>
      </c>
      <c r="BC1" s="70"/>
      <c r="BD1" s="70"/>
      <c r="BE1" s="70" t="s">
        <v>13</v>
      </c>
      <c r="BF1" s="70"/>
      <c r="BG1" s="70"/>
      <c r="BH1" s="70" t="s">
        <v>14</v>
      </c>
      <c r="BI1" s="70"/>
      <c r="BJ1" s="70"/>
      <c r="BK1" s="70"/>
      <c r="BL1" s="70" t="s">
        <v>15</v>
      </c>
      <c r="BM1" s="70"/>
      <c r="BN1" s="70"/>
      <c r="BO1" s="80"/>
      <c r="BP1" s="70" t="s">
        <v>16</v>
      </c>
      <c r="BQ1" s="70"/>
      <c r="BR1" s="70"/>
      <c r="BS1" s="70"/>
      <c r="BT1" s="70"/>
      <c r="BU1" s="80"/>
      <c r="BV1" s="70" t="s">
        <v>17</v>
      </c>
      <c r="BW1" s="70"/>
      <c r="BX1" s="70"/>
      <c r="BY1" s="80"/>
      <c r="BZ1" s="36"/>
      <c r="CA1" s="70" t="s">
        <v>18</v>
      </c>
      <c r="CB1" s="80"/>
      <c r="CC1" s="80"/>
      <c r="CD1" s="36"/>
      <c r="CE1" s="39" t="s">
        <v>19</v>
      </c>
      <c r="CF1" s="39"/>
      <c r="CG1" s="39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</row>
    <row r="2" spans="1:194" s="37" customFormat="1" ht="15" customHeight="1">
      <c r="A2" s="331" t="s">
        <v>20</v>
      </c>
      <c r="B2" s="331"/>
      <c r="C2" s="336"/>
      <c r="D2" s="336"/>
      <c r="E2" s="336"/>
      <c r="F2" s="337" t="s">
        <v>21</v>
      </c>
      <c r="G2" s="338"/>
      <c r="H2" s="338"/>
      <c r="I2" s="336"/>
      <c r="J2" s="336"/>
      <c r="K2" s="336"/>
      <c r="L2" s="337" t="s">
        <v>22</v>
      </c>
      <c r="M2" s="338"/>
      <c r="N2" s="338"/>
      <c r="O2" s="336"/>
      <c r="P2" s="390"/>
      <c r="Q2" s="336"/>
      <c r="R2" s="337" t="s">
        <v>23</v>
      </c>
      <c r="S2" s="338"/>
      <c r="T2" s="338"/>
      <c r="U2" s="121"/>
      <c r="V2" s="411"/>
      <c r="W2" s="411"/>
      <c r="X2" s="412"/>
      <c r="Y2" s="411"/>
      <c r="Z2" s="337"/>
      <c r="AA2" s="337"/>
      <c r="AB2" s="427"/>
      <c r="AC2" s="411"/>
      <c r="AD2" s="428"/>
      <c r="AE2" s="322"/>
      <c r="AF2" s="246"/>
      <c r="AG2" s="182"/>
      <c r="AH2" s="182"/>
      <c r="AI2" s="182"/>
      <c r="AJ2" s="182"/>
      <c r="AK2" s="182"/>
      <c r="AL2" s="182"/>
      <c r="AM2" s="182"/>
      <c r="AN2" s="246"/>
      <c r="AO2" s="246"/>
      <c r="AP2" s="246"/>
      <c r="AQ2" s="246"/>
      <c r="AR2" s="451"/>
      <c r="AS2" s="452"/>
      <c r="AT2" s="452"/>
      <c r="AU2" s="337"/>
      <c r="AV2" s="246"/>
      <c r="AW2" s="246"/>
      <c r="AX2" s="246"/>
      <c r="AY2" s="337" t="s">
        <v>21</v>
      </c>
      <c r="AZ2" s="337"/>
      <c r="BA2" s="337"/>
      <c r="BB2" s="182"/>
      <c r="BC2" s="182"/>
      <c r="BD2" s="182"/>
      <c r="BE2" s="496" t="s">
        <v>21</v>
      </c>
      <c r="BF2" s="496"/>
      <c r="BG2" s="497"/>
      <c r="BH2" s="322" t="s">
        <v>24</v>
      </c>
      <c r="BI2" s="322"/>
      <c r="BJ2" s="322"/>
      <c r="BK2" s="246"/>
      <c r="BL2" s="246"/>
      <c r="BM2" s="337" t="s">
        <v>25</v>
      </c>
      <c r="BN2" s="337"/>
      <c r="BO2" s="515"/>
      <c r="BP2" s="182"/>
      <c r="BQ2" s="182"/>
      <c r="BS2" s="337" t="s">
        <v>21</v>
      </c>
      <c r="BT2" s="515"/>
      <c r="BU2" s="515"/>
      <c r="BW2" s="493"/>
      <c r="BX2" s="493" t="s">
        <v>26</v>
      </c>
      <c r="BY2" s="515"/>
      <c r="BZ2" s="36"/>
      <c r="CA2" s="229"/>
      <c r="CB2" s="427" t="s">
        <v>27</v>
      </c>
      <c r="CC2" s="515"/>
      <c r="CD2" s="36"/>
      <c r="CE2" s="229"/>
      <c r="CF2" s="427" t="s">
        <v>28</v>
      </c>
      <c r="CG2" s="515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</row>
    <row r="3" spans="1:194" s="174" customFormat="1" ht="36.75" customHeight="1">
      <c r="A3" s="339" t="s">
        <v>29</v>
      </c>
      <c r="B3" s="340"/>
      <c r="C3" s="341" t="s">
        <v>30</v>
      </c>
      <c r="D3" s="342" t="s">
        <v>31</v>
      </c>
      <c r="E3" s="342" t="s">
        <v>32</v>
      </c>
      <c r="F3" s="342" t="s">
        <v>33</v>
      </c>
      <c r="G3" s="343" t="s">
        <v>34</v>
      </c>
      <c r="H3" s="344"/>
      <c r="I3" s="391" t="s">
        <v>30</v>
      </c>
      <c r="J3" s="342" t="s">
        <v>35</v>
      </c>
      <c r="K3" s="342" t="s">
        <v>36</v>
      </c>
      <c r="L3" s="392" t="s">
        <v>37</v>
      </c>
      <c r="M3" s="392" t="s">
        <v>38</v>
      </c>
      <c r="N3" s="344"/>
      <c r="O3" s="341" t="s">
        <v>30</v>
      </c>
      <c r="P3" s="393" t="s">
        <v>39</v>
      </c>
      <c r="Q3" s="393" t="s">
        <v>40</v>
      </c>
      <c r="R3" s="393" t="s">
        <v>41</v>
      </c>
      <c r="S3" s="392" t="s">
        <v>42</v>
      </c>
      <c r="T3" s="344"/>
      <c r="U3" s="341" t="s">
        <v>30</v>
      </c>
      <c r="V3" s="392" t="s">
        <v>43</v>
      </c>
      <c r="W3" s="344"/>
      <c r="X3" s="341" t="s">
        <v>30</v>
      </c>
      <c r="Y3" s="392" t="s">
        <v>43</v>
      </c>
      <c r="Z3" s="344"/>
      <c r="AA3" s="341" t="s">
        <v>30</v>
      </c>
      <c r="AB3" s="392" t="s">
        <v>44</v>
      </c>
      <c r="AC3" s="344"/>
      <c r="AD3" s="341" t="s">
        <v>30</v>
      </c>
      <c r="AE3" s="392" t="s">
        <v>44</v>
      </c>
      <c r="AF3" s="344"/>
      <c r="AG3" s="341" t="s">
        <v>30</v>
      </c>
      <c r="AH3" s="432" t="s">
        <v>45</v>
      </c>
      <c r="AI3" s="393" t="s">
        <v>31</v>
      </c>
      <c r="AJ3" s="392" t="s">
        <v>32</v>
      </c>
      <c r="AK3" s="393" t="s">
        <v>46</v>
      </c>
      <c r="AL3" s="391" t="s">
        <v>34</v>
      </c>
      <c r="AM3" s="344"/>
      <c r="AN3" s="341" t="s">
        <v>30</v>
      </c>
      <c r="AO3" s="45" t="s">
        <v>31</v>
      </c>
      <c r="AP3" s="46" t="s">
        <v>47</v>
      </c>
      <c r="AQ3" s="48"/>
      <c r="AR3" s="453" t="s">
        <v>48</v>
      </c>
      <c r="AS3" s="454" t="s">
        <v>49</v>
      </c>
      <c r="AT3" s="455" t="s">
        <v>50</v>
      </c>
      <c r="AU3" s="344"/>
      <c r="AV3" s="341" t="s">
        <v>30</v>
      </c>
      <c r="AW3" s="341" t="s">
        <v>31</v>
      </c>
      <c r="AX3" s="393" t="s">
        <v>32</v>
      </c>
      <c r="AY3" s="393" t="s">
        <v>51</v>
      </c>
      <c r="AZ3" s="392" t="s">
        <v>34</v>
      </c>
      <c r="BA3" s="344"/>
      <c r="BB3" s="341" t="s">
        <v>30</v>
      </c>
      <c r="BC3" s="392" t="s">
        <v>52</v>
      </c>
      <c r="BD3" s="344"/>
      <c r="BE3" s="341" t="s">
        <v>30</v>
      </c>
      <c r="BF3" s="392" t="s">
        <v>52</v>
      </c>
      <c r="BG3" s="344"/>
      <c r="BH3" s="341" t="s">
        <v>30</v>
      </c>
      <c r="BI3" s="393" t="s">
        <v>51</v>
      </c>
      <c r="BJ3" s="392" t="s">
        <v>50</v>
      </c>
      <c r="BK3" s="344"/>
      <c r="BL3" s="341" t="s">
        <v>30</v>
      </c>
      <c r="BM3" s="45" t="s">
        <v>53</v>
      </c>
      <c r="BN3" s="392" t="s">
        <v>54</v>
      </c>
      <c r="BO3" s="344"/>
      <c r="BP3" s="341" t="s">
        <v>30</v>
      </c>
      <c r="BQ3" s="393" t="s">
        <v>55</v>
      </c>
      <c r="BR3" s="516" t="s">
        <v>56</v>
      </c>
      <c r="BS3" s="393" t="s">
        <v>57</v>
      </c>
      <c r="BT3" s="517" t="s">
        <v>58</v>
      </c>
      <c r="BU3" s="537"/>
      <c r="BV3" s="341" t="s">
        <v>59</v>
      </c>
      <c r="BW3" s="393" t="s">
        <v>31</v>
      </c>
      <c r="BX3" s="538" t="s">
        <v>60</v>
      </c>
      <c r="BY3" s="537"/>
      <c r="BZ3" s="36"/>
      <c r="CA3" s="341" t="s">
        <v>30</v>
      </c>
      <c r="CB3" s="393" t="s">
        <v>51</v>
      </c>
      <c r="CC3" s="392" t="s">
        <v>50</v>
      </c>
      <c r="CD3" s="36"/>
      <c r="CE3" s="341" t="s">
        <v>30</v>
      </c>
      <c r="CF3" s="393" t="s">
        <v>51</v>
      </c>
      <c r="CG3" s="392" t="s">
        <v>50</v>
      </c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</row>
    <row r="4" spans="1:85" s="37" customFormat="1" ht="19.5" customHeight="1">
      <c r="A4" s="307" t="s">
        <v>61</v>
      </c>
      <c r="B4" s="345"/>
      <c r="C4" s="346" t="s">
        <v>62</v>
      </c>
      <c r="D4" s="347"/>
      <c r="E4" s="348">
        <v>2.469999999999999</v>
      </c>
      <c r="F4" s="349"/>
      <c r="G4" s="350">
        <v>0.5</v>
      </c>
      <c r="H4" s="351"/>
      <c r="I4" s="394" t="s">
        <v>62</v>
      </c>
      <c r="J4" s="395">
        <v>6.2</v>
      </c>
      <c r="K4" s="348">
        <v>7.5</v>
      </c>
      <c r="L4" s="396">
        <v>-1.6</v>
      </c>
      <c r="M4" s="350">
        <v>2.469999999999999</v>
      </c>
      <c r="N4" s="351"/>
      <c r="O4" s="397" t="s">
        <v>62</v>
      </c>
      <c r="P4" s="361">
        <v>5.7</v>
      </c>
      <c r="Q4" s="361">
        <v>5.2</v>
      </c>
      <c r="R4" s="413">
        <v>3.1</v>
      </c>
      <c r="S4" s="413">
        <v>0.5</v>
      </c>
      <c r="T4" s="351"/>
      <c r="U4" s="414" t="s">
        <v>63</v>
      </c>
      <c r="V4" s="415">
        <v>2.469999999999999</v>
      </c>
      <c r="W4" s="221"/>
      <c r="X4" s="53" t="s">
        <v>64</v>
      </c>
      <c r="Y4" s="415">
        <v>-23.92</v>
      </c>
      <c r="Z4" s="221"/>
      <c r="AA4" s="414" t="s">
        <v>63</v>
      </c>
      <c r="AB4" s="429">
        <v>0.5023057863044187</v>
      </c>
      <c r="AC4" s="121"/>
      <c r="AD4" s="53" t="s">
        <v>64</v>
      </c>
      <c r="AE4" s="410">
        <v>-2.4595503782270214</v>
      </c>
      <c r="AF4" s="221"/>
      <c r="AG4" s="433" t="s">
        <v>65</v>
      </c>
      <c r="AH4" s="434" t="s">
        <v>66</v>
      </c>
      <c r="AI4" s="221">
        <v>505.0273</v>
      </c>
      <c r="AJ4" s="435">
        <v>2.21892125803842</v>
      </c>
      <c r="AK4" s="221">
        <v>5866.0621</v>
      </c>
      <c r="AL4" s="435">
        <v>0.857248306403613</v>
      </c>
      <c r="AM4" s="221"/>
      <c r="AN4" s="436" t="s">
        <v>67</v>
      </c>
      <c r="AO4" s="429">
        <v>97.15</v>
      </c>
      <c r="AP4" s="396">
        <v>96.62</v>
      </c>
      <c r="AQ4" s="221"/>
      <c r="AR4" s="456" t="s">
        <v>68</v>
      </c>
      <c r="AS4" s="457">
        <v>830</v>
      </c>
      <c r="AT4" s="458" t="s">
        <v>69</v>
      </c>
      <c r="AU4" s="459"/>
      <c r="AV4" s="397" t="s">
        <v>70</v>
      </c>
      <c r="AW4" s="415"/>
      <c r="AX4" s="183"/>
      <c r="AY4" s="356">
        <v>8831269.32491562</v>
      </c>
      <c r="AZ4" s="324">
        <v>1.95113296933076</v>
      </c>
      <c r="BA4" s="409"/>
      <c r="BB4" s="478" t="s">
        <v>71</v>
      </c>
      <c r="BC4" s="103">
        <v>3.5602621185632586</v>
      </c>
      <c r="BD4" s="351"/>
      <c r="BE4" s="498" t="s">
        <v>72</v>
      </c>
      <c r="BF4" s="279">
        <v>4.902023584218966</v>
      </c>
      <c r="BG4" s="351"/>
      <c r="BH4" s="499" t="s">
        <v>73</v>
      </c>
      <c r="BI4" s="365">
        <v>2198590</v>
      </c>
      <c r="BJ4" s="500">
        <v>-18.905301424973043</v>
      </c>
      <c r="BK4" s="351"/>
      <c r="BL4" s="501" t="s">
        <v>74</v>
      </c>
      <c r="BM4" s="422">
        <v>1203058.71</v>
      </c>
      <c r="BN4" s="459">
        <v>13.448308417259458</v>
      </c>
      <c r="BO4" s="518"/>
      <c r="BP4" s="519" t="s">
        <v>75</v>
      </c>
      <c r="BQ4" s="520">
        <v>29677894.678723</v>
      </c>
      <c r="BR4" s="521">
        <v>-111295.717902</v>
      </c>
      <c r="BS4" s="521">
        <v>3570586.820192</v>
      </c>
      <c r="BT4" s="521">
        <v>2484198.163448</v>
      </c>
      <c r="BU4" s="539"/>
      <c r="BV4" s="519" t="s">
        <v>76</v>
      </c>
      <c r="BW4" s="540">
        <v>101.29504208</v>
      </c>
      <c r="BX4" s="541">
        <v>101.90064451</v>
      </c>
      <c r="BY4" s="539"/>
      <c r="CA4" s="542" t="s">
        <v>77</v>
      </c>
      <c r="CB4" s="370">
        <v>287416</v>
      </c>
      <c r="CC4" s="518">
        <v>16.1</v>
      </c>
      <c r="CE4" s="552" t="s">
        <v>78</v>
      </c>
      <c r="CF4" s="511"/>
      <c r="CG4" s="553">
        <v>2.785949983900764</v>
      </c>
    </row>
    <row r="5" spans="1:85" s="37" customFormat="1" ht="18" customHeight="1">
      <c r="A5" s="352" t="s">
        <v>79</v>
      </c>
      <c r="B5" s="353"/>
      <c r="C5" s="354" t="s">
        <v>80</v>
      </c>
      <c r="D5" s="315"/>
      <c r="E5" s="355"/>
      <c r="F5" s="356">
        <v>8831269.32491562</v>
      </c>
      <c r="G5" s="324">
        <v>1.95113296933076</v>
      </c>
      <c r="H5" s="351"/>
      <c r="I5" s="397" t="s">
        <v>80</v>
      </c>
      <c r="J5" s="398"/>
      <c r="K5" s="213"/>
      <c r="L5" s="221"/>
      <c r="M5" s="221"/>
      <c r="N5" s="351"/>
      <c r="O5" s="399" t="s">
        <v>80</v>
      </c>
      <c r="P5" s="361">
        <v>9.6</v>
      </c>
      <c r="Q5" s="361">
        <v>1.6849723726084562</v>
      </c>
      <c r="R5" s="361">
        <v>11.9</v>
      </c>
      <c r="S5" s="361">
        <v>1.95113296933076</v>
      </c>
      <c r="T5" s="351"/>
      <c r="U5" s="53" t="s">
        <v>81</v>
      </c>
      <c r="V5" s="415">
        <v>37.16</v>
      </c>
      <c r="W5" s="221"/>
      <c r="X5" s="37" t="s">
        <v>82</v>
      </c>
      <c r="Y5" s="415">
        <v>-34.45</v>
      </c>
      <c r="Z5" s="221"/>
      <c r="AA5" s="53" t="s">
        <v>81</v>
      </c>
      <c r="AB5" s="415">
        <v>22.731287305872655</v>
      </c>
      <c r="AC5" s="121"/>
      <c r="AD5" s="37" t="s">
        <v>82</v>
      </c>
      <c r="AE5" s="410">
        <v>10.030446464746277</v>
      </c>
      <c r="AF5" s="221"/>
      <c r="AG5" s="204" t="s">
        <v>83</v>
      </c>
      <c r="AH5" s="437" t="s">
        <v>66</v>
      </c>
      <c r="AI5" s="221">
        <v>88.6248</v>
      </c>
      <c r="AJ5" s="438">
        <v>35.4187485674994</v>
      </c>
      <c r="AK5" s="221">
        <v>1017.7069</v>
      </c>
      <c r="AL5" s="438">
        <v>3.6312016901842</v>
      </c>
      <c r="AM5" s="221"/>
      <c r="AN5" s="53" t="s">
        <v>84</v>
      </c>
      <c r="AO5" s="415">
        <v>97.92</v>
      </c>
      <c r="AP5" s="221">
        <v>98.93</v>
      </c>
      <c r="AQ5" s="221"/>
      <c r="AR5" s="456" t="s">
        <v>85</v>
      </c>
      <c r="AS5" s="460">
        <v>158</v>
      </c>
      <c r="AT5" s="278">
        <v>25.4</v>
      </c>
      <c r="AU5" s="459"/>
      <c r="AV5" s="428" t="s">
        <v>86</v>
      </c>
      <c r="AW5" s="479">
        <v>145682.2</v>
      </c>
      <c r="AX5" s="271">
        <v>3.5</v>
      </c>
      <c r="AY5" s="480">
        <v>1610656.4</v>
      </c>
      <c r="AZ5" s="271">
        <v>2.7</v>
      </c>
      <c r="BA5" s="409"/>
      <c r="BB5" s="354" t="s">
        <v>87</v>
      </c>
      <c r="BC5" s="103">
        <v>12.650852094089828</v>
      </c>
      <c r="BD5" s="351"/>
      <c r="BE5" s="502" t="s">
        <v>88</v>
      </c>
      <c r="BF5" s="279">
        <v>32.320530588584916</v>
      </c>
      <c r="BG5" s="351"/>
      <c r="BH5" s="499" t="s">
        <v>89</v>
      </c>
      <c r="BI5" s="365">
        <v>1775216</v>
      </c>
      <c r="BJ5" s="500">
        <v>-20.608152528289125</v>
      </c>
      <c r="BK5" s="351"/>
      <c r="BL5" s="501" t="s">
        <v>90</v>
      </c>
      <c r="BM5" s="422">
        <v>755650.31</v>
      </c>
      <c r="BN5" s="459">
        <v>12.733345890301283</v>
      </c>
      <c r="BO5" s="518"/>
      <c r="BP5" s="522" t="s">
        <v>91</v>
      </c>
      <c r="BQ5" s="520">
        <v>20871368.959435</v>
      </c>
      <c r="BR5" s="521">
        <v>529715.336567</v>
      </c>
      <c r="BS5" s="521">
        <v>3591789.878423</v>
      </c>
      <c r="BT5" s="521">
        <v>2130515.392225</v>
      </c>
      <c r="BU5" s="539"/>
      <c r="BV5" s="543" t="s">
        <v>92</v>
      </c>
      <c r="BW5" s="540">
        <v>103.31600567</v>
      </c>
      <c r="BX5" s="541">
        <v>103.01413672</v>
      </c>
      <c r="BY5" s="539"/>
      <c r="CA5" s="544" t="s">
        <v>93</v>
      </c>
      <c r="CB5" s="370">
        <v>69005</v>
      </c>
      <c r="CC5" s="518">
        <v>17.61</v>
      </c>
      <c r="CE5" s="554" t="s">
        <v>94</v>
      </c>
      <c r="CF5" s="370"/>
      <c r="CG5" s="553">
        <v>-18.05716214620253</v>
      </c>
    </row>
    <row r="6" spans="1:85" s="37" customFormat="1" ht="17.25" customHeight="1">
      <c r="A6" s="357" t="s">
        <v>95</v>
      </c>
      <c r="B6" s="358"/>
      <c r="C6" s="354" t="s">
        <v>96</v>
      </c>
      <c r="D6" s="359">
        <v>48091.11999999988</v>
      </c>
      <c r="E6" s="313" t="s">
        <v>97</v>
      </c>
      <c r="F6" s="360">
        <v>1203059.71</v>
      </c>
      <c r="G6" s="361">
        <v>13.448308417259458</v>
      </c>
      <c r="H6" s="351"/>
      <c r="I6" s="397" t="s">
        <v>96</v>
      </c>
      <c r="J6" s="398">
        <v>53.5042086250567</v>
      </c>
      <c r="K6" s="213">
        <v>-63.9098888134075</v>
      </c>
      <c r="L6" s="221">
        <v>26.69143870560221</v>
      </c>
      <c r="M6" s="213" t="s">
        <v>97</v>
      </c>
      <c r="N6" s="351"/>
      <c r="O6" s="397" t="s">
        <v>96</v>
      </c>
      <c r="P6" s="361">
        <v>3.82460441476555</v>
      </c>
      <c r="Q6" s="361">
        <v>-4.9294135118371</v>
      </c>
      <c r="R6" s="416">
        <v>5.3804201716122435</v>
      </c>
      <c r="S6" s="361">
        <v>13.448308417259458</v>
      </c>
      <c r="T6" s="351"/>
      <c r="U6" s="53" t="s">
        <v>98</v>
      </c>
      <c r="V6" s="415">
        <v>-6.3799999999999955</v>
      </c>
      <c r="W6" s="221"/>
      <c r="X6" s="53" t="s">
        <v>99</v>
      </c>
      <c r="Y6" s="415">
        <v>-10.019999999999996</v>
      </c>
      <c r="Z6" s="221"/>
      <c r="AA6" s="53" t="s">
        <v>98</v>
      </c>
      <c r="AB6" s="415">
        <v>-16.304972923613022</v>
      </c>
      <c r="AC6" s="121"/>
      <c r="AD6" s="53" t="s">
        <v>99</v>
      </c>
      <c r="AE6" s="410">
        <v>-1.3651696259086208</v>
      </c>
      <c r="AF6" s="221"/>
      <c r="AG6" s="439" t="s">
        <v>100</v>
      </c>
      <c r="AH6" s="437" t="s">
        <v>101</v>
      </c>
      <c r="AI6" s="221">
        <v>69.19959300000001</v>
      </c>
      <c r="AJ6" s="438">
        <v>-3.27331323251502</v>
      </c>
      <c r="AK6" s="221">
        <v>712.1515360000001</v>
      </c>
      <c r="AL6" s="438">
        <v>-0.339500180867702</v>
      </c>
      <c r="AM6" s="221"/>
      <c r="AN6" s="53" t="s">
        <v>102</v>
      </c>
      <c r="AO6" s="415">
        <v>73.23</v>
      </c>
      <c r="AP6" s="221">
        <v>97.38</v>
      </c>
      <c r="AQ6" s="221"/>
      <c r="AR6" s="456" t="s">
        <v>103</v>
      </c>
      <c r="AS6" s="461">
        <v>2042413.3</v>
      </c>
      <c r="AT6" s="278">
        <v>21.3</v>
      </c>
      <c r="AU6" s="459"/>
      <c r="AV6" s="462" t="s">
        <v>104</v>
      </c>
      <c r="AW6" s="479">
        <v>10682.1</v>
      </c>
      <c r="AX6" s="271">
        <v>-10.4</v>
      </c>
      <c r="AY6" s="481">
        <v>135723.6</v>
      </c>
      <c r="AZ6" s="271">
        <v>3</v>
      </c>
      <c r="BA6" s="409"/>
      <c r="BB6" s="354" t="s">
        <v>105</v>
      </c>
      <c r="BC6" s="103">
        <v>-18.91</v>
      </c>
      <c r="BD6" s="351"/>
      <c r="BE6" s="502" t="s">
        <v>106</v>
      </c>
      <c r="BF6" s="279">
        <v>18.036451574510465</v>
      </c>
      <c r="BG6" s="351"/>
      <c r="BH6" s="499" t="s">
        <v>107</v>
      </c>
      <c r="BI6" s="365">
        <v>250428</v>
      </c>
      <c r="BJ6" s="271">
        <v>-7.189421369988924</v>
      </c>
      <c r="BK6" s="351"/>
      <c r="BL6" s="501" t="s">
        <v>108</v>
      </c>
      <c r="BM6" s="422">
        <v>392394.76</v>
      </c>
      <c r="BN6" s="459">
        <v>21.298608396005992</v>
      </c>
      <c r="BO6" s="518"/>
      <c r="BP6" s="522" t="s">
        <v>109</v>
      </c>
      <c r="BQ6" s="520">
        <v>5381691.427071</v>
      </c>
      <c r="BR6" s="521">
        <v>324571.93271</v>
      </c>
      <c r="BS6" s="521">
        <v>736276.535857</v>
      </c>
      <c r="BT6" s="521">
        <v>328498.996197</v>
      </c>
      <c r="BU6" s="539"/>
      <c r="BV6" s="543" t="s">
        <v>110</v>
      </c>
      <c r="BW6" s="540">
        <v>102.35662539</v>
      </c>
      <c r="BX6" s="541">
        <v>103.99174422</v>
      </c>
      <c r="BY6" s="539"/>
      <c r="CA6" s="544" t="s">
        <v>111</v>
      </c>
      <c r="CB6" s="370">
        <v>63300</v>
      </c>
      <c r="CC6" s="518">
        <v>17.84</v>
      </c>
      <c r="CE6" s="554" t="s">
        <v>112</v>
      </c>
      <c r="CF6" s="370"/>
      <c r="CG6" s="553">
        <v>3.2041307204138576</v>
      </c>
    </row>
    <row r="7" spans="1:85" s="37" customFormat="1" ht="18" customHeight="1">
      <c r="A7" s="37" t="s">
        <v>113</v>
      </c>
      <c r="B7" s="353"/>
      <c r="C7" s="354" t="s">
        <v>114</v>
      </c>
      <c r="D7" s="359">
        <v>347516</v>
      </c>
      <c r="E7" s="355">
        <v>2.8272492979959196</v>
      </c>
      <c r="F7" s="360">
        <v>2994529</v>
      </c>
      <c r="G7" s="361">
        <v>7.859376795312656</v>
      </c>
      <c r="H7" s="351"/>
      <c r="I7" s="397" t="s">
        <v>114</v>
      </c>
      <c r="J7" s="398">
        <v>39.3502287484082</v>
      </c>
      <c r="K7" s="213">
        <v>31.5868744817316</v>
      </c>
      <c r="L7" s="351">
        <v>-27.559502374950696</v>
      </c>
      <c r="M7" s="213">
        <v>2.8272492979959196</v>
      </c>
      <c r="N7" s="351"/>
      <c r="O7" s="397" t="s">
        <v>114</v>
      </c>
      <c r="P7" s="361">
        <v>6.88639973373599</v>
      </c>
      <c r="Q7" s="361">
        <v>9.94827012489048</v>
      </c>
      <c r="R7" s="416">
        <v>-3.641044080418321</v>
      </c>
      <c r="S7" s="361">
        <v>7.859376795312656</v>
      </c>
      <c r="T7" s="351"/>
      <c r="U7" s="53" t="s">
        <v>115</v>
      </c>
      <c r="V7" s="415">
        <v>-45.35</v>
      </c>
      <c r="W7" s="221"/>
      <c r="X7" s="37" t="s">
        <v>116</v>
      </c>
      <c r="Y7" s="410">
        <v>-29.629999999999995</v>
      </c>
      <c r="Z7" s="221"/>
      <c r="AA7" s="53" t="s">
        <v>115</v>
      </c>
      <c r="AB7" s="415">
        <v>-22.650373248982078</v>
      </c>
      <c r="AC7" s="121"/>
      <c r="AD7" s="37" t="s">
        <v>116</v>
      </c>
      <c r="AE7" s="410">
        <v>6.917987444391187</v>
      </c>
      <c r="AF7" s="221"/>
      <c r="AG7" s="439" t="s">
        <v>117</v>
      </c>
      <c r="AH7" s="440" t="s">
        <v>66</v>
      </c>
      <c r="AI7" s="221">
        <v>5.6594</v>
      </c>
      <c r="AJ7" s="296">
        <v>128.4</v>
      </c>
      <c r="AK7" s="221">
        <v>57.4917</v>
      </c>
      <c r="AL7" s="296">
        <v>10.27</v>
      </c>
      <c r="AM7" s="221"/>
      <c r="AN7" s="53" t="s">
        <v>118</v>
      </c>
      <c r="AO7" s="415">
        <v>92.09</v>
      </c>
      <c r="AP7" s="221">
        <v>92.95</v>
      </c>
      <c r="AQ7" s="221"/>
      <c r="AR7" s="456" t="s">
        <v>119</v>
      </c>
      <c r="AS7" s="463">
        <v>574327.3</v>
      </c>
      <c r="AT7" s="464">
        <v>14</v>
      </c>
      <c r="AU7" s="459"/>
      <c r="AV7" s="462" t="s">
        <v>120</v>
      </c>
      <c r="AW7" s="479">
        <v>135000.1</v>
      </c>
      <c r="AX7" s="271">
        <v>4.8</v>
      </c>
      <c r="AY7" s="481">
        <v>1474932.8</v>
      </c>
      <c r="AZ7" s="271">
        <v>2.7</v>
      </c>
      <c r="BA7" s="351"/>
      <c r="BB7" s="354" t="s">
        <v>121</v>
      </c>
      <c r="BC7" s="103">
        <v>-3.9270825319255493</v>
      </c>
      <c r="BD7" s="351"/>
      <c r="BE7" s="502" t="s">
        <v>122</v>
      </c>
      <c r="BF7" s="279">
        <v>14.232992793220873</v>
      </c>
      <c r="BG7" s="351"/>
      <c r="BH7" s="499" t="s">
        <v>123</v>
      </c>
      <c r="BI7" s="503">
        <v>31.1148</v>
      </c>
      <c r="BJ7" s="500">
        <v>-53.96789937523763</v>
      </c>
      <c r="BK7" s="351"/>
      <c r="BL7" s="501" t="s">
        <v>124</v>
      </c>
      <c r="BM7" s="422">
        <v>54086.46</v>
      </c>
      <c r="BN7" s="459">
        <v>15.802002227552014</v>
      </c>
      <c r="BO7" s="518"/>
      <c r="BP7" s="522" t="s">
        <v>125</v>
      </c>
      <c r="BQ7" s="520">
        <v>15489677.532364</v>
      </c>
      <c r="BR7" s="521">
        <v>205143.403857</v>
      </c>
      <c r="BS7" s="521">
        <v>2855513.342566</v>
      </c>
      <c r="BT7" s="521">
        <v>1802016.396028</v>
      </c>
      <c r="BU7" s="539"/>
      <c r="BV7" s="543" t="s">
        <v>126</v>
      </c>
      <c r="BW7" s="540">
        <v>109.05790032</v>
      </c>
      <c r="BX7" s="541">
        <v>104.84460049</v>
      </c>
      <c r="BY7" s="539"/>
      <c r="CA7" s="544" t="s">
        <v>127</v>
      </c>
      <c r="CB7" s="370">
        <v>5434</v>
      </c>
      <c r="CC7" s="518">
        <v>15.34</v>
      </c>
      <c r="CE7" s="501" t="s">
        <v>128</v>
      </c>
      <c r="CF7" s="370"/>
      <c r="CG7" s="351">
        <v>223.42489709150277</v>
      </c>
    </row>
    <row r="8" spans="1:85" s="37" customFormat="1" ht="18" customHeight="1">
      <c r="A8" s="362" t="s">
        <v>129</v>
      </c>
      <c r="B8" s="353"/>
      <c r="C8" s="363" t="s">
        <v>130</v>
      </c>
      <c r="D8" s="359">
        <v>7958</v>
      </c>
      <c r="E8" s="355">
        <v>168.3465</v>
      </c>
      <c r="F8" s="364">
        <v>119881</v>
      </c>
      <c r="G8" s="355">
        <v>18.7726</v>
      </c>
      <c r="H8" s="351"/>
      <c r="I8" s="397" t="s">
        <v>131</v>
      </c>
      <c r="J8" s="398">
        <v>-27.56</v>
      </c>
      <c r="K8" s="213"/>
      <c r="L8" s="351">
        <v>-20.1708</v>
      </c>
      <c r="M8" s="351">
        <v>168.3465</v>
      </c>
      <c r="N8" s="351"/>
      <c r="O8" s="397" t="s">
        <v>131</v>
      </c>
      <c r="P8" s="361">
        <v>23.89</v>
      </c>
      <c r="Q8" s="361"/>
      <c r="R8" s="416">
        <v>32.4382</v>
      </c>
      <c r="S8" s="416">
        <v>18.7726</v>
      </c>
      <c r="T8" s="351"/>
      <c r="U8" s="53" t="s">
        <v>132</v>
      </c>
      <c r="V8" s="415">
        <v>0.8299999999999983</v>
      </c>
      <c r="W8" s="221"/>
      <c r="X8" s="53" t="s">
        <v>133</v>
      </c>
      <c r="Y8" s="415">
        <v>36.620000000000005</v>
      </c>
      <c r="Z8" s="221"/>
      <c r="AA8" s="53" t="s">
        <v>132</v>
      </c>
      <c r="AB8" s="415">
        <v>-0.9033208680494766</v>
      </c>
      <c r="AC8" s="121"/>
      <c r="AD8" s="53" t="s">
        <v>133</v>
      </c>
      <c r="AE8" s="410">
        <v>7.771403627391791</v>
      </c>
      <c r="AF8" s="221"/>
      <c r="AG8" s="439" t="s">
        <v>134</v>
      </c>
      <c r="AH8" s="440" t="s">
        <v>66</v>
      </c>
      <c r="AI8" s="221">
        <v>1.6765</v>
      </c>
      <c r="AJ8" s="296">
        <v>442.73</v>
      </c>
      <c r="AK8" s="221">
        <v>17.2813</v>
      </c>
      <c r="AL8" s="296">
        <v>13.58</v>
      </c>
      <c r="AM8" s="221"/>
      <c r="AN8" s="53" t="s">
        <v>135</v>
      </c>
      <c r="AO8" s="415">
        <v>97.2</v>
      </c>
      <c r="AP8" s="221">
        <v>96.34</v>
      </c>
      <c r="AQ8" s="221"/>
      <c r="AR8" s="456" t="s">
        <v>136</v>
      </c>
      <c r="AS8" s="465">
        <v>15731841.8</v>
      </c>
      <c r="AT8" s="278">
        <v>8.3</v>
      </c>
      <c r="AU8" s="459"/>
      <c r="AV8" s="466" t="s">
        <v>137</v>
      </c>
      <c r="AW8" s="479"/>
      <c r="AX8" s="482"/>
      <c r="AY8" s="246"/>
      <c r="AZ8" s="271"/>
      <c r="BA8" s="351"/>
      <c r="BB8" s="483" t="s">
        <v>138</v>
      </c>
      <c r="BC8" s="103">
        <v>31.34582623509371</v>
      </c>
      <c r="BD8" s="484"/>
      <c r="BE8" s="502" t="s">
        <v>139</v>
      </c>
      <c r="BF8" s="313" t="s">
        <v>97</v>
      </c>
      <c r="BG8" s="351"/>
      <c r="BH8" s="504" t="s">
        <v>140</v>
      </c>
      <c r="BI8" s="505"/>
      <c r="BJ8" s="506"/>
      <c r="BK8" s="484"/>
      <c r="BL8" s="501" t="s">
        <v>141</v>
      </c>
      <c r="BM8" s="422">
        <v>16696.89</v>
      </c>
      <c r="BN8" s="459">
        <v>-7.466361636720653</v>
      </c>
      <c r="BO8" s="523"/>
      <c r="BP8" s="522" t="s">
        <v>142</v>
      </c>
      <c r="BQ8" s="520">
        <v>4671558.07885</v>
      </c>
      <c r="BR8" s="521">
        <v>-451305.235897</v>
      </c>
      <c r="BS8" s="521">
        <v>-193505.174363</v>
      </c>
      <c r="BT8" s="521">
        <v>621802.809401</v>
      </c>
      <c r="BU8" s="539"/>
      <c r="BV8" s="543" t="s">
        <v>143</v>
      </c>
      <c r="BW8" s="540">
        <v>85.18458188</v>
      </c>
      <c r="BX8" s="541">
        <v>102.40589692</v>
      </c>
      <c r="BY8" s="539"/>
      <c r="CA8" s="544" t="s">
        <v>144</v>
      </c>
      <c r="CB8" s="370">
        <v>271</v>
      </c>
      <c r="CC8" s="523">
        <v>7.54</v>
      </c>
      <c r="CE8" s="555" t="s">
        <v>145</v>
      </c>
      <c r="CF8" s="370"/>
      <c r="CG8" s="410">
        <v>-3.92708253192555</v>
      </c>
    </row>
    <row r="9" spans="1:85" s="37" customFormat="1" ht="18" customHeight="1">
      <c r="A9" s="37" t="s">
        <v>146</v>
      </c>
      <c r="B9" s="353"/>
      <c r="C9" s="363" t="s">
        <v>147</v>
      </c>
      <c r="D9" s="359">
        <v>448</v>
      </c>
      <c r="E9" s="355">
        <v>120.0898</v>
      </c>
      <c r="F9" s="364">
        <v>3487</v>
      </c>
      <c r="G9" s="355">
        <v>-49.1187</v>
      </c>
      <c r="H9" s="351"/>
      <c r="I9" s="397" t="s">
        <v>147</v>
      </c>
      <c r="J9" s="398">
        <v>6.01</v>
      </c>
      <c r="K9" s="213"/>
      <c r="L9" s="351">
        <v>-75.7095</v>
      </c>
      <c r="M9" s="351">
        <v>120.0898</v>
      </c>
      <c r="N9" s="351"/>
      <c r="O9" s="397" t="s">
        <v>147</v>
      </c>
      <c r="P9" s="361">
        <v>-31.79</v>
      </c>
      <c r="Q9" s="361"/>
      <c r="R9" s="416">
        <v>47.4015</v>
      </c>
      <c r="S9" s="416">
        <v>-49.1187</v>
      </c>
      <c r="T9" s="351"/>
      <c r="U9" s="53" t="s">
        <v>148</v>
      </c>
      <c r="V9" s="415">
        <v>7.3700000000000045</v>
      </c>
      <c r="W9" s="221"/>
      <c r="X9" s="53" t="s">
        <v>149</v>
      </c>
      <c r="Y9" s="415">
        <v>63.650000000000006</v>
      </c>
      <c r="Z9" s="221"/>
      <c r="AA9" s="53" t="s">
        <v>148</v>
      </c>
      <c r="AB9" s="415">
        <v>11.938082638512284</v>
      </c>
      <c r="AC9" s="121"/>
      <c r="AD9" s="53" t="s">
        <v>149</v>
      </c>
      <c r="AE9" s="410">
        <v>21.677067315107223</v>
      </c>
      <c r="AF9" s="221"/>
      <c r="AG9" s="439" t="s">
        <v>150</v>
      </c>
      <c r="AH9" s="440" t="s">
        <v>66</v>
      </c>
      <c r="AI9" s="221">
        <v>1.7088</v>
      </c>
      <c r="AJ9" s="296">
        <v>110.55</v>
      </c>
      <c r="AK9" s="221">
        <v>16.9521</v>
      </c>
      <c r="AL9" s="296">
        <v>5.15</v>
      </c>
      <c r="AM9" s="221"/>
      <c r="AN9" s="53" t="s">
        <v>151</v>
      </c>
      <c r="AO9" s="415">
        <v>96.07</v>
      </c>
      <c r="AP9" s="221">
        <v>98.15</v>
      </c>
      <c r="AQ9" s="221"/>
      <c r="AR9" s="456" t="s">
        <v>152</v>
      </c>
      <c r="AS9" s="465">
        <v>5317397</v>
      </c>
      <c r="AT9" s="278">
        <v>17.4</v>
      </c>
      <c r="AU9" s="459"/>
      <c r="AV9" s="467" t="s">
        <v>153</v>
      </c>
      <c r="AW9" s="485">
        <v>18996.3</v>
      </c>
      <c r="AX9" s="351">
        <v>13.5</v>
      </c>
      <c r="AY9" s="481">
        <v>206615.2</v>
      </c>
      <c r="AZ9" s="252">
        <v>18.2</v>
      </c>
      <c r="BA9" s="351"/>
      <c r="BB9" s="483" t="s">
        <v>154</v>
      </c>
      <c r="BC9" s="103">
        <v>-4.942965779467684</v>
      </c>
      <c r="BD9" s="351"/>
      <c r="BE9" s="502" t="s">
        <v>155</v>
      </c>
      <c r="BF9" s="279">
        <v>-46.65249424852209</v>
      </c>
      <c r="BG9" s="351"/>
      <c r="BH9" s="504" t="s">
        <v>156</v>
      </c>
      <c r="BI9" s="507">
        <v>1437.3806</v>
      </c>
      <c r="BJ9" s="500">
        <v>-1.8005032604257898</v>
      </c>
      <c r="BK9" s="351"/>
      <c r="BL9" s="501" t="s">
        <v>157</v>
      </c>
      <c r="BM9" s="422">
        <v>47013.45999999999</v>
      </c>
      <c r="BN9" s="459">
        <v>5.579823229130398</v>
      </c>
      <c r="BO9" s="518"/>
      <c r="BP9" s="522" t="s">
        <v>109</v>
      </c>
      <c r="BQ9" s="520">
        <v>2886207.78844</v>
      </c>
      <c r="BR9" s="521">
        <v>-114968.610957</v>
      </c>
      <c r="BS9" s="521">
        <v>-511532.797326</v>
      </c>
      <c r="BT9" s="521">
        <v>397697.505752</v>
      </c>
      <c r="BU9" s="539"/>
      <c r="BV9" s="543" t="s">
        <v>158</v>
      </c>
      <c r="BW9" s="540">
        <v>116.98572773</v>
      </c>
      <c r="BX9" s="541">
        <v>98.18542641</v>
      </c>
      <c r="BY9" s="539"/>
      <c r="CA9" s="544" t="s">
        <v>159</v>
      </c>
      <c r="CB9" s="370">
        <v>5600</v>
      </c>
      <c r="CC9" s="518">
        <v>9.52</v>
      </c>
      <c r="CE9" s="554" t="s">
        <v>94</v>
      </c>
      <c r="CF9" s="370"/>
      <c r="CG9" s="410">
        <v>-48.0927787201364</v>
      </c>
    </row>
    <row r="10" spans="1:85" s="37" customFormat="1" ht="18" customHeight="1">
      <c r="A10" s="37" t="s">
        <v>160</v>
      </c>
      <c r="B10" s="353"/>
      <c r="C10" s="363" t="s">
        <v>161</v>
      </c>
      <c r="D10" s="359">
        <v>7510</v>
      </c>
      <c r="E10" s="355">
        <v>171.8997</v>
      </c>
      <c r="F10" s="364">
        <v>116394</v>
      </c>
      <c r="G10" s="355">
        <v>23.7182</v>
      </c>
      <c r="H10" s="351"/>
      <c r="I10" s="397" t="s">
        <v>161</v>
      </c>
      <c r="J10" s="398">
        <v>-31.56</v>
      </c>
      <c r="K10" s="213"/>
      <c r="L10" s="351">
        <v>-4.006</v>
      </c>
      <c r="M10" s="351">
        <v>171.8997</v>
      </c>
      <c r="N10" s="351"/>
      <c r="O10" s="397" t="s">
        <v>161</v>
      </c>
      <c r="P10" s="361">
        <v>29.7</v>
      </c>
      <c r="Q10" s="361"/>
      <c r="R10" s="416">
        <v>31.4659</v>
      </c>
      <c r="S10" s="416">
        <v>23.7182</v>
      </c>
      <c r="T10" s="351"/>
      <c r="U10" s="53" t="s">
        <v>162</v>
      </c>
      <c r="V10" s="415">
        <v>17.89</v>
      </c>
      <c r="W10" s="221"/>
      <c r="X10" s="53" t="s">
        <v>163</v>
      </c>
      <c r="Y10" s="415">
        <v>-13.189999999999998</v>
      </c>
      <c r="Z10" s="221"/>
      <c r="AA10" s="53" t="s">
        <v>162</v>
      </c>
      <c r="AB10" s="415">
        <v>16.87785630952746</v>
      </c>
      <c r="AC10" s="121"/>
      <c r="AD10" s="53" t="s">
        <v>163</v>
      </c>
      <c r="AE10" s="410">
        <v>-10.622225163867938</v>
      </c>
      <c r="AF10" s="221"/>
      <c r="AG10" s="439" t="s">
        <v>164</v>
      </c>
      <c r="AH10" s="440" t="s">
        <v>66</v>
      </c>
      <c r="AI10" s="221">
        <v>5.6888</v>
      </c>
      <c r="AJ10" s="296">
        <v>24.26</v>
      </c>
      <c r="AK10" s="221">
        <v>55.6092</v>
      </c>
      <c r="AL10" s="296">
        <v>-22.32</v>
      </c>
      <c r="AM10" s="221"/>
      <c r="AN10" s="53" t="s">
        <v>165</v>
      </c>
      <c r="AO10" s="415">
        <v>99.72</v>
      </c>
      <c r="AP10" s="221">
        <v>99.41</v>
      </c>
      <c r="AQ10" s="221"/>
      <c r="AR10" s="456" t="s">
        <v>166</v>
      </c>
      <c r="AS10" s="465">
        <v>6234289.3</v>
      </c>
      <c r="AT10" s="278">
        <v>-5.7</v>
      </c>
      <c r="AU10" s="459"/>
      <c r="AV10" s="467" t="s">
        <v>167</v>
      </c>
      <c r="AW10" s="485">
        <v>3508.6</v>
      </c>
      <c r="AX10" s="351">
        <v>22.4</v>
      </c>
      <c r="AY10" s="481">
        <v>42523.2</v>
      </c>
      <c r="AZ10" s="252">
        <v>31.2</v>
      </c>
      <c r="BA10" s="351"/>
      <c r="BB10" s="354" t="s">
        <v>168</v>
      </c>
      <c r="BC10" s="103">
        <v>0.3436426116838476</v>
      </c>
      <c r="BD10" s="351"/>
      <c r="BE10" s="502" t="s">
        <v>169</v>
      </c>
      <c r="BF10" s="279">
        <v>25.593614139504425</v>
      </c>
      <c r="BG10" s="351"/>
      <c r="BH10" s="504" t="s">
        <v>170</v>
      </c>
      <c r="BI10" s="503">
        <v>242.6364</v>
      </c>
      <c r="BJ10" s="500">
        <v>-14.481960374361968</v>
      </c>
      <c r="BK10" s="351"/>
      <c r="BL10" s="501" t="s">
        <v>171</v>
      </c>
      <c r="BM10" s="422">
        <v>447409.4</v>
      </c>
      <c r="BN10" s="459">
        <v>14.75778178124858</v>
      </c>
      <c r="BO10" s="518"/>
      <c r="BP10" s="522" t="s">
        <v>125</v>
      </c>
      <c r="BQ10" s="520">
        <v>1785350.29041</v>
      </c>
      <c r="BR10" s="521">
        <v>-336336.62494</v>
      </c>
      <c r="BS10" s="521">
        <v>318027.622963</v>
      </c>
      <c r="BT10" s="521">
        <v>224105.303649</v>
      </c>
      <c r="BU10" s="539"/>
      <c r="BV10" s="543" t="s">
        <v>172</v>
      </c>
      <c r="BW10" s="540">
        <v>94.93377575</v>
      </c>
      <c r="BX10" s="541">
        <v>96.83846867</v>
      </c>
      <c r="BY10" s="539"/>
      <c r="CA10" s="544" t="s">
        <v>173</v>
      </c>
      <c r="CB10" s="370">
        <v>212811</v>
      </c>
      <c r="CC10" s="518">
        <v>15.8</v>
      </c>
      <c r="CE10" s="554" t="s">
        <v>112</v>
      </c>
      <c r="CF10" s="370"/>
      <c r="CG10" s="410">
        <v>-8.56592788608617</v>
      </c>
    </row>
    <row r="11" spans="1:85" s="37" customFormat="1" ht="16.5" customHeight="1">
      <c r="A11" s="37" t="s">
        <v>174</v>
      </c>
      <c r="B11" s="358"/>
      <c r="C11" s="363" t="s">
        <v>175</v>
      </c>
      <c r="D11" s="365"/>
      <c r="E11" s="355"/>
      <c r="F11" s="360"/>
      <c r="G11" s="361"/>
      <c r="H11" s="351"/>
      <c r="I11" s="397" t="s">
        <v>176</v>
      </c>
      <c r="J11" s="398"/>
      <c r="K11" s="213"/>
      <c r="L11" s="351"/>
      <c r="M11" s="351"/>
      <c r="N11" s="351"/>
      <c r="O11" s="397" t="s">
        <v>176</v>
      </c>
      <c r="P11" s="361">
        <v>3.33077927821374</v>
      </c>
      <c r="Q11" s="361">
        <v>3.947377588533043</v>
      </c>
      <c r="R11" s="416">
        <v>12.6</v>
      </c>
      <c r="S11" s="416">
        <v>3.5602621185632586</v>
      </c>
      <c r="T11" s="351"/>
      <c r="U11" s="53" t="s">
        <v>177</v>
      </c>
      <c r="V11" s="415">
        <v>6.524495070452616</v>
      </c>
      <c r="W11" s="221"/>
      <c r="X11" s="53" t="s">
        <v>178</v>
      </c>
      <c r="Y11" s="415">
        <v>7.6299999999999955</v>
      </c>
      <c r="Z11" s="221"/>
      <c r="AA11" s="53" t="s">
        <v>177</v>
      </c>
      <c r="AB11" s="415">
        <v>2.785949983900764</v>
      </c>
      <c r="AC11" s="121"/>
      <c r="AD11" s="53" t="s">
        <v>178</v>
      </c>
      <c r="AE11" s="410">
        <v>-11.636284393080388</v>
      </c>
      <c r="AF11" s="221"/>
      <c r="AG11" s="441" t="s">
        <v>179</v>
      </c>
      <c r="AH11" s="440" t="s">
        <v>66</v>
      </c>
      <c r="AI11" s="221">
        <v>2.5822</v>
      </c>
      <c r="AJ11" s="442">
        <v>12.15</v>
      </c>
      <c r="AK11" s="221">
        <v>24.6373</v>
      </c>
      <c r="AL11" s="296">
        <v>-28.62</v>
      </c>
      <c r="AM11" s="221"/>
      <c r="AN11" s="53" t="s">
        <v>180</v>
      </c>
      <c r="AO11" s="415">
        <v>96.46</v>
      </c>
      <c r="AP11" s="221">
        <v>98.5</v>
      </c>
      <c r="AQ11" s="221"/>
      <c r="AR11" s="456" t="s">
        <v>181</v>
      </c>
      <c r="AS11" s="465">
        <v>4180155.5</v>
      </c>
      <c r="AT11" s="278">
        <v>23.4</v>
      </c>
      <c r="AU11" s="459"/>
      <c r="AV11" s="467" t="s">
        <v>182</v>
      </c>
      <c r="AW11" s="485">
        <v>7854.8</v>
      </c>
      <c r="AX11" s="351">
        <v>4.6</v>
      </c>
      <c r="AY11" s="481">
        <v>84532.2</v>
      </c>
      <c r="AZ11" s="252">
        <v>5.3</v>
      </c>
      <c r="BA11" s="351"/>
      <c r="BB11" s="354" t="s">
        <v>183</v>
      </c>
      <c r="BC11" s="103">
        <v>-11.489361702127667</v>
      </c>
      <c r="BD11" s="351"/>
      <c r="BE11" s="502" t="s">
        <v>184</v>
      </c>
      <c r="BF11" s="279">
        <v>-20.33131875298926</v>
      </c>
      <c r="BG11" s="351"/>
      <c r="BH11" s="504" t="s">
        <v>185</v>
      </c>
      <c r="BI11" s="503">
        <v>118.8828</v>
      </c>
      <c r="BJ11" s="500">
        <v>11.94089720097853</v>
      </c>
      <c r="BK11" s="351"/>
      <c r="BL11" s="501" t="s">
        <v>186</v>
      </c>
      <c r="BM11" s="422">
        <v>71206.17</v>
      </c>
      <c r="BN11" s="459">
        <v>10.13839732201276</v>
      </c>
      <c r="BO11" s="518"/>
      <c r="BP11" s="522" t="s">
        <v>187</v>
      </c>
      <c r="BQ11" s="520">
        <v>3448318.184702</v>
      </c>
      <c r="BR11" s="521">
        <v>-218371.844986</v>
      </c>
      <c r="BS11" s="521">
        <v>31649.174528</v>
      </c>
      <c r="BT11" s="521">
        <v>-180274.944591</v>
      </c>
      <c r="BU11" s="539"/>
      <c r="BV11" s="543" t="s">
        <v>188</v>
      </c>
      <c r="BW11" s="540">
        <v>113.25349988</v>
      </c>
      <c r="BX11" s="541">
        <v>110.98957608</v>
      </c>
      <c r="BY11" s="539"/>
      <c r="CA11" s="545" t="s">
        <v>189</v>
      </c>
      <c r="CB11" s="370">
        <v>43441</v>
      </c>
      <c r="CC11" s="518">
        <v>12.17</v>
      </c>
      <c r="CE11" s="501" t="s">
        <v>128</v>
      </c>
      <c r="CF11" s="370"/>
      <c r="CG11" s="410">
        <v>113.80677653243</v>
      </c>
    </row>
    <row r="12" spans="1:85" s="37" customFormat="1" ht="18" customHeight="1">
      <c r="A12" s="37" t="s">
        <v>190</v>
      </c>
      <c r="B12" s="366"/>
      <c r="C12" s="363" t="s">
        <v>176</v>
      </c>
      <c r="D12" s="365"/>
      <c r="E12" s="355"/>
      <c r="F12" s="360"/>
      <c r="G12" s="361">
        <v>3.5602621185632586</v>
      </c>
      <c r="H12" s="351"/>
      <c r="I12" s="397" t="s">
        <v>191</v>
      </c>
      <c r="J12" s="398"/>
      <c r="K12" s="213"/>
      <c r="L12" s="351"/>
      <c r="M12" s="351"/>
      <c r="N12" s="381"/>
      <c r="O12" s="397" t="s">
        <v>191</v>
      </c>
      <c r="P12" s="361">
        <v>-10.0243462009254</v>
      </c>
      <c r="Q12" s="361">
        <v>9.424040935040827</v>
      </c>
      <c r="R12" s="416">
        <v>22.5</v>
      </c>
      <c r="S12" s="416">
        <v>12.650852094089828</v>
      </c>
      <c r="T12" s="351"/>
      <c r="U12" s="53" t="s">
        <v>192</v>
      </c>
      <c r="V12" s="415">
        <v>1.1700000000000017</v>
      </c>
      <c r="W12" s="221"/>
      <c r="X12" s="53" t="s">
        <v>193</v>
      </c>
      <c r="Y12" s="415">
        <v>21.39</v>
      </c>
      <c r="Z12" s="221"/>
      <c r="AA12" s="53" t="s">
        <v>192</v>
      </c>
      <c r="AB12" s="415">
        <v>-0.76275820261408</v>
      </c>
      <c r="AC12" s="121"/>
      <c r="AD12" s="53" t="s">
        <v>193</v>
      </c>
      <c r="AE12" s="410">
        <v>-3.995699507628075</v>
      </c>
      <c r="AF12" s="221"/>
      <c r="AG12" s="441" t="s">
        <v>194</v>
      </c>
      <c r="AH12" s="440" t="s">
        <v>66</v>
      </c>
      <c r="AI12" s="221">
        <v>2.9686</v>
      </c>
      <c r="AJ12" s="442">
        <v>37.02</v>
      </c>
      <c r="AK12" s="221">
        <v>29.4171</v>
      </c>
      <c r="AL12" s="296">
        <v>-17.28</v>
      </c>
      <c r="AM12" s="221"/>
      <c r="AN12" s="53" t="s">
        <v>195</v>
      </c>
      <c r="AO12" s="415">
        <v>96.28</v>
      </c>
      <c r="AP12" s="221">
        <v>98.47</v>
      </c>
      <c r="AQ12" s="221"/>
      <c r="AR12" s="456" t="s">
        <v>196</v>
      </c>
      <c r="AS12" s="460">
        <v>636535</v>
      </c>
      <c r="AT12" s="278">
        <v>28.6</v>
      </c>
      <c r="AU12" s="459"/>
      <c r="AV12" s="467" t="s">
        <v>197</v>
      </c>
      <c r="AW12" s="485">
        <v>5505.5</v>
      </c>
      <c r="AX12" s="418">
        <v>-8.9</v>
      </c>
      <c r="AY12" s="481">
        <v>56681.1</v>
      </c>
      <c r="AZ12" s="252">
        <v>4.4</v>
      </c>
      <c r="BA12" s="351"/>
      <c r="BB12" s="483" t="s">
        <v>198</v>
      </c>
      <c r="BC12" s="103">
        <v>25.123966942148755</v>
      </c>
      <c r="BD12" s="351"/>
      <c r="BE12" s="502" t="s">
        <v>199</v>
      </c>
      <c r="BF12" s="279">
        <v>40.744965908789425</v>
      </c>
      <c r="BG12" s="351"/>
      <c r="BH12" s="504" t="s">
        <v>200</v>
      </c>
      <c r="BI12" s="503">
        <v>208.0637</v>
      </c>
      <c r="BJ12" s="271">
        <v>-32.0779545531706</v>
      </c>
      <c r="BK12" s="351"/>
      <c r="BL12" s="501" t="s">
        <v>201</v>
      </c>
      <c r="BM12" s="422">
        <v>35089.05</v>
      </c>
      <c r="BN12" s="459">
        <v>-35.9300941701563</v>
      </c>
      <c r="BO12" s="518"/>
      <c r="BP12" s="522" t="s">
        <v>202</v>
      </c>
      <c r="BQ12" s="520">
        <v>195631.595523</v>
      </c>
      <c r="BR12" s="521">
        <v>-68111.087794</v>
      </c>
      <c r="BS12" s="521">
        <v>59737.635718</v>
      </c>
      <c r="BT12" s="521">
        <v>-148065.52792</v>
      </c>
      <c r="BU12" s="539"/>
      <c r="BV12" s="543" t="s">
        <v>203</v>
      </c>
      <c r="BW12" s="540">
        <v>114.4401084</v>
      </c>
      <c r="BX12" s="541">
        <v>117.37394877</v>
      </c>
      <c r="BY12" s="539"/>
      <c r="CA12" s="544" t="s">
        <v>93</v>
      </c>
      <c r="CB12" s="370">
        <v>10700</v>
      </c>
      <c r="CC12" s="518">
        <v>-9.6</v>
      </c>
      <c r="CE12" s="556" t="s">
        <v>204</v>
      </c>
      <c r="CF12" s="370">
        <v>43441</v>
      </c>
      <c r="CG12" s="557">
        <v>12.17</v>
      </c>
    </row>
    <row r="13" spans="1:85" s="37" customFormat="1" ht="18" customHeight="1">
      <c r="A13" s="37" t="s">
        <v>205</v>
      </c>
      <c r="B13" s="367"/>
      <c r="C13" s="354" t="s">
        <v>191</v>
      </c>
      <c r="D13" s="365"/>
      <c r="E13" s="355"/>
      <c r="F13" s="368"/>
      <c r="G13" s="355">
        <v>12.650852094089828</v>
      </c>
      <c r="H13" s="351"/>
      <c r="I13" s="397" t="s">
        <v>206</v>
      </c>
      <c r="J13" s="398"/>
      <c r="K13" s="213"/>
      <c r="L13" s="351"/>
      <c r="M13" s="351"/>
      <c r="N13" s="381"/>
      <c r="O13" s="397" t="s">
        <v>206</v>
      </c>
      <c r="P13" s="361">
        <v>-32.5866809307301</v>
      </c>
      <c r="Q13" s="361">
        <v>-9.624753628524184</v>
      </c>
      <c r="R13" s="416">
        <v>1.9</v>
      </c>
      <c r="S13" s="416">
        <v>11.337403612257702</v>
      </c>
      <c r="T13" s="351"/>
      <c r="U13" s="53" t="s">
        <v>207</v>
      </c>
      <c r="V13" s="415">
        <v>1.769999999999996</v>
      </c>
      <c r="W13" s="221"/>
      <c r="X13" s="53" t="s">
        <v>208</v>
      </c>
      <c r="Y13" s="415">
        <v>91.13</v>
      </c>
      <c r="Z13" s="221"/>
      <c r="AA13" s="53" t="s">
        <v>207</v>
      </c>
      <c r="AB13" s="415">
        <v>0.2513010265983695</v>
      </c>
      <c r="AC13" s="121"/>
      <c r="AD13" s="53" t="s">
        <v>208</v>
      </c>
      <c r="AE13" s="410">
        <v>17.169021830786477</v>
      </c>
      <c r="AF13" s="221"/>
      <c r="AG13" s="439" t="s">
        <v>209</v>
      </c>
      <c r="AH13" s="440" t="s">
        <v>66</v>
      </c>
      <c r="AI13" s="221">
        <v>0.5674</v>
      </c>
      <c r="AJ13" s="296">
        <v>40.46</v>
      </c>
      <c r="AK13" s="221">
        <v>7.8102</v>
      </c>
      <c r="AL13" s="296">
        <v>-23.73</v>
      </c>
      <c r="AM13" s="221"/>
      <c r="AN13" s="436" t="s">
        <v>210</v>
      </c>
      <c r="AO13" s="415">
        <v>-3.58</v>
      </c>
      <c r="AP13" s="221">
        <v>-1.95</v>
      </c>
      <c r="AQ13" s="221"/>
      <c r="AR13" s="456" t="s">
        <v>152</v>
      </c>
      <c r="AS13" s="460">
        <v>126978.4</v>
      </c>
      <c r="AT13" s="278">
        <v>-42.2</v>
      </c>
      <c r="AU13" s="459"/>
      <c r="AV13" s="467" t="s">
        <v>211</v>
      </c>
      <c r="AW13" s="485">
        <v>518.7</v>
      </c>
      <c r="AX13" s="418">
        <v>-49.5</v>
      </c>
      <c r="AY13" s="481">
        <v>9099.6</v>
      </c>
      <c r="AZ13" s="252">
        <v>-15.2</v>
      </c>
      <c r="BA13" s="351"/>
      <c r="BB13" s="354" t="s">
        <v>168</v>
      </c>
      <c r="BC13" s="103">
        <v>15.241635687732341</v>
      </c>
      <c r="BD13" s="351"/>
      <c r="BE13" s="502" t="s">
        <v>212</v>
      </c>
      <c r="BF13" s="313" t="s">
        <v>97</v>
      </c>
      <c r="BG13" s="351"/>
      <c r="BH13" s="499" t="s">
        <v>213</v>
      </c>
      <c r="BI13" s="503">
        <v>196.4558</v>
      </c>
      <c r="BJ13" s="500">
        <v>-34.14014442812571</v>
      </c>
      <c r="BK13" s="351"/>
      <c r="BL13" s="501" t="s">
        <v>214</v>
      </c>
      <c r="BM13" s="422">
        <v>41936.73</v>
      </c>
      <c r="BN13" s="459">
        <v>-22.940948943938555</v>
      </c>
      <c r="BO13" s="518"/>
      <c r="BP13" s="522" t="s">
        <v>215</v>
      </c>
      <c r="BQ13" s="520">
        <v>487862.875871</v>
      </c>
      <c r="BR13" s="521">
        <v>96788.474726</v>
      </c>
      <c r="BS13" s="521">
        <v>80728.891245</v>
      </c>
      <c r="BT13" s="521">
        <v>60419.198534</v>
      </c>
      <c r="BU13" s="539"/>
      <c r="BV13" s="543" t="s">
        <v>216</v>
      </c>
      <c r="BW13" s="540">
        <v>101.4309177</v>
      </c>
      <c r="BX13" s="541">
        <v>100.08514282</v>
      </c>
      <c r="BY13" s="539"/>
      <c r="CA13" s="544" t="s">
        <v>111</v>
      </c>
      <c r="CB13" s="370">
        <v>9939</v>
      </c>
      <c r="CC13" s="518">
        <v>-11.35</v>
      </c>
      <c r="CE13" s="501" t="s">
        <v>217</v>
      </c>
      <c r="CF13" s="370">
        <v>10700</v>
      </c>
      <c r="CG13" s="351">
        <v>-9.6</v>
      </c>
    </row>
    <row r="14" spans="1:85" s="37" customFormat="1" ht="18" customHeight="1">
      <c r="A14" s="37" t="s">
        <v>218</v>
      </c>
      <c r="B14" s="369"/>
      <c r="C14" s="354" t="s">
        <v>206</v>
      </c>
      <c r="D14" s="365"/>
      <c r="E14" s="355"/>
      <c r="F14" s="368"/>
      <c r="G14" s="355">
        <v>11.337403612257702</v>
      </c>
      <c r="H14" s="351"/>
      <c r="I14" s="397" t="s">
        <v>219</v>
      </c>
      <c r="J14" s="398"/>
      <c r="K14" s="213"/>
      <c r="L14" s="351"/>
      <c r="M14" s="351"/>
      <c r="N14" s="381"/>
      <c r="O14" s="397" t="s">
        <v>219</v>
      </c>
      <c r="P14" s="361">
        <v>-20.0787509861969</v>
      </c>
      <c r="Q14" s="361">
        <v>-0.3767089790684026</v>
      </c>
      <c r="R14" s="416">
        <v>17.3</v>
      </c>
      <c r="S14" s="416">
        <v>19.096248265525603</v>
      </c>
      <c r="T14" s="351"/>
      <c r="U14" s="53" t="s">
        <v>220</v>
      </c>
      <c r="V14" s="415">
        <v>37.31</v>
      </c>
      <c r="W14" s="221"/>
      <c r="X14" s="53" t="s">
        <v>221</v>
      </c>
      <c r="Y14" s="415">
        <v>14.700000000000003</v>
      </c>
      <c r="Z14" s="221"/>
      <c r="AA14" s="53" t="s">
        <v>220</v>
      </c>
      <c r="AB14" s="415">
        <v>22.811608828978592</v>
      </c>
      <c r="AC14" s="121"/>
      <c r="AD14" s="53" t="s">
        <v>221</v>
      </c>
      <c r="AE14" s="410">
        <v>9.468195803004718</v>
      </c>
      <c r="AF14" s="221"/>
      <c r="AG14" s="439" t="s">
        <v>222</v>
      </c>
      <c r="AH14" s="440" t="s">
        <v>66</v>
      </c>
      <c r="AI14" s="221">
        <v>78.88524100000001</v>
      </c>
      <c r="AJ14" s="296">
        <v>18.23</v>
      </c>
      <c r="AK14" s="221">
        <v>789.459721</v>
      </c>
      <c r="AL14" s="296">
        <v>-12.43</v>
      </c>
      <c r="AM14" s="221"/>
      <c r="AN14" s="53" t="s">
        <v>84</v>
      </c>
      <c r="AO14" s="415">
        <v>-2.08</v>
      </c>
      <c r="AP14" s="221">
        <v>-1.07</v>
      </c>
      <c r="AQ14" s="221"/>
      <c r="AR14" s="456" t="s">
        <v>166</v>
      </c>
      <c r="AS14" s="460">
        <v>62860.1</v>
      </c>
      <c r="AT14" s="278">
        <v>-73.9</v>
      </c>
      <c r="AU14" s="459"/>
      <c r="AV14" s="467" t="s">
        <v>223</v>
      </c>
      <c r="AW14" s="485">
        <v>4637.7</v>
      </c>
      <c r="AX14" s="418">
        <v>47.1</v>
      </c>
      <c r="AY14" s="481">
        <v>43060.1</v>
      </c>
      <c r="AZ14" s="252">
        <v>15.5</v>
      </c>
      <c r="BA14" s="351"/>
      <c r="BB14" s="354" t="s">
        <v>183</v>
      </c>
      <c r="BC14" s="103">
        <v>33.03571428571428</v>
      </c>
      <c r="BD14" s="351"/>
      <c r="BE14" s="502" t="s">
        <v>224</v>
      </c>
      <c r="BF14" s="279">
        <v>-26.4511131134211</v>
      </c>
      <c r="BG14" s="351"/>
      <c r="BH14" s="504" t="s">
        <v>225</v>
      </c>
      <c r="BI14" s="503">
        <v>48.1964</v>
      </c>
      <c r="BJ14" s="500">
        <v>15.47726581162383</v>
      </c>
      <c r="BK14" s="351"/>
      <c r="BL14" s="508" t="s">
        <v>226</v>
      </c>
      <c r="BM14" s="422">
        <v>2994529</v>
      </c>
      <c r="BN14" s="459">
        <v>7.859376795312656</v>
      </c>
      <c r="BO14" s="518"/>
      <c r="BP14" s="524" t="s">
        <v>227</v>
      </c>
      <c r="BQ14" s="525">
        <v>21897565.988913</v>
      </c>
      <c r="BR14" s="526">
        <v>276860.04849</v>
      </c>
      <c r="BS14" s="526">
        <v>2665618.752094</v>
      </c>
      <c r="BT14" s="526">
        <v>2084453.109666</v>
      </c>
      <c r="BU14" s="539"/>
      <c r="BV14" s="543" t="s">
        <v>228</v>
      </c>
      <c r="BW14" s="540">
        <v>98.06294472</v>
      </c>
      <c r="BX14" s="541">
        <v>99.69994038</v>
      </c>
      <c r="BY14" s="539"/>
      <c r="CA14" s="544" t="s">
        <v>127</v>
      </c>
      <c r="CB14" s="370">
        <v>742</v>
      </c>
      <c r="CC14" s="518">
        <v>22.64</v>
      </c>
      <c r="CE14" s="501" t="s">
        <v>229</v>
      </c>
      <c r="CF14" s="370">
        <v>9939</v>
      </c>
      <c r="CG14" s="351">
        <v>-11.35</v>
      </c>
    </row>
    <row r="15" spans="1:85" s="37" customFormat="1" ht="18" customHeight="1">
      <c r="A15" s="37" t="s">
        <v>230</v>
      </c>
      <c r="C15" s="354" t="s">
        <v>219</v>
      </c>
      <c r="D15" s="365"/>
      <c r="E15" s="355"/>
      <c r="F15" s="368"/>
      <c r="G15" s="355">
        <v>19.096248265525603</v>
      </c>
      <c r="H15" s="351"/>
      <c r="I15" s="397" t="s">
        <v>231</v>
      </c>
      <c r="J15" s="398"/>
      <c r="K15" s="213"/>
      <c r="L15" s="351"/>
      <c r="M15" s="351"/>
      <c r="N15" s="381"/>
      <c r="O15" s="397" t="s">
        <v>231</v>
      </c>
      <c r="P15" s="361">
        <v>6.45613066458891</v>
      </c>
      <c r="Q15" s="361">
        <v>20.59048418426719</v>
      </c>
      <c r="R15" s="416">
        <v>28.3</v>
      </c>
      <c r="S15" s="416">
        <v>8.406241153125734</v>
      </c>
      <c r="T15" s="351"/>
      <c r="U15" s="53" t="s">
        <v>232</v>
      </c>
      <c r="V15" s="415"/>
      <c r="W15" s="221"/>
      <c r="X15" s="53" t="s">
        <v>233</v>
      </c>
      <c r="Y15" s="415">
        <v>-16.489999999999995</v>
      </c>
      <c r="Z15" s="221"/>
      <c r="AA15" s="53" t="s">
        <v>232</v>
      </c>
      <c r="AB15" s="415"/>
      <c r="AC15" s="121"/>
      <c r="AD15" s="53" t="s">
        <v>233</v>
      </c>
      <c r="AE15" s="410">
        <v>-4.47762864626371</v>
      </c>
      <c r="AF15" s="221"/>
      <c r="AG15" s="439" t="s">
        <v>234</v>
      </c>
      <c r="AH15" s="440" t="s">
        <v>66</v>
      </c>
      <c r="AI15" s="221">
        <v>3.09</v>
      </c>
      <c r="AJ15" s="296">
        <v>0</v>
      </c>
      <c r="AK15" s="221">
        <v>38.41619</v>
      </c>
      <c r="AL15" s="296">
        <v>0.01</v>
      </c>
      <c r="AM15" s="221"/>
      <c r="AN15" s="53" t="s">
        <v>102</v>
      </c>
      <c r="AO15" s="415">
        <v>-12.05</v>
      </c>
      <c r="AP15" s="221">
        <v>-4.07</v>
      </c>
      <c r="AQ15" s="221"/>
      <c r="AR15" s="456" t="s">
        <v>181</v>
      </c>
      <c r="AS15" s="460">
        <v>446696.5</v>
      </c>
      <c r="AT15" s="278">
        <v>1197.9</v>
      </c>
      <c r="AU15" s="459"/>
      <c r="AV15" s="467" t="s">
        <v>235</v>
      </c>
      <c r="AW15" s="485">
        <v>7122.7</v>
      </c>
      <c r="AX15" s="418">
        <v>-4.4</v>
      </c>
      <c r="AY15" s="481">
        <v>96375.8</v>
      </c>
      <c r="AZ15" s="252">
        <v>-4.9</v>
      </c>
      <c r="BA15" s="351"/>
      <c r="BB15" s="483" t="s">
        <v>236</v>
      </c>
      <c r="BC15" s="103">
        <v>12.650852094089828</v>
      </c>
      <c r="BD15" s="351"/>
      <c r="BE15" s="502" t="s">
        <v>237</v>
      </c>
      <c r="BF15" s="279">
        <v>44.52585390751702</v>
      </c>
      <c r="BG15" s="351"/>
      <c r="BH15" s="499" t="s">
        <v>213</v>
      </c>
      <c r="BI15" s="503">
        <v>27.1519</v>
      </c>
      <c r="BJ15" s="500">
        <v>-2.919713248833511</v>
      </c>
      <c r="BK15" s="351"/>
      <c r="BL15" s="501" t="s">
        <v>238</v>
      </c>
      <c r="BM15" s="422">
        <v>238035</v>
      </c>
      <c r="BN15" s="459">
        <v>27.584136870145958</v>
      </c>
      <c r="BO15" s="518"/>
      <c r="BP15" s="527" t="s">
        <v>239</v>
      </c>
      <c r="BQ15" s="525">
        <v>7887347.632316</v>
      </c>
      <c r="BR15" s="526">
        <v>8113.516432</v>
      </c>
      <c r="BS15" s="526">
        <v>842455.24853</v>
      </c>
      <c r="BT15" s="526">
        <v>924385.362208</v>
      </c>
      <c r="BU15" s="539"/>
      <c r="BV15" s="543" t="s">
        <v>240</v>
      </c>
      <c r="BW15" s="540">
        <v>102.28803028</v>
      </c>
      <c r="BX15" s="541">
        <v>100.15159397</v>
      </c>
      <c r="BY15" s="539"/>
      <c r="CA15" s="544" t="s">
        <v>144</v>
      </c>
      <c r="CB15" s="370">
        <v>19</v>
      </c>
      <c r="CC15" s="518">
        <v>-5</v>
      </c>
      <c r="CE15" s="514" t="s">
        <v>241</v>
      </c>
      <c r="CF15" s="547">
        <v>32253</v>
      </c>
      <c r="CG15" s="558">
        <v>21.27</v>
      </c>
    </row>
    <row r="16" spans="1:81" s="37" customFormat="1" ht="20.25" customHeight="1">
      <c r="A16" s="37" t="s">
        <v>242</v>
      </c>
      <c r="C16" s="354" t="s">
        <v>231</v>
      </c>
      <c r="D16" s="365"/>
      <c r="E16" s="355"/>
      <c r="F16" s="368"/>
      <c r="G16" s="355">
        <v>8.406241153125734</v>
      </c>
      <c r="H16" s="351"/>
      <c r="I16" s="397" t="s">
        <v>243</v>
      </c>
      <c r="J16" s="398">
        <v>55.35257733872203</v>
      </c>
      <c r="K16" s="213">
        <v>-20.4283090156957</v>
      </c>
      <c r="L16" s="351">
        <v>-5.868022972110653</v>
      </c>
      <c r="M16" s="351">
        <v>-30.738863611894235</v>
      </c>
      <c r="N16" s="381"/>
      <c r="O16" s="397" t="s">
        <v>243</v>
      </c>
      <c r="P16" s="361">
        <v>36.719557482821315</v>
      </c>
      <c r="Q16" s="361">
        <v>-5.06341445433554</v>
      </c>
      <c r="R16" s="416">
        <v>-6.0125647582175</v>
      </c>
      <c r="S16" s="416">
        <v>-18.91</v>
      </c>
      <c r="T16" s="351"/>
      <c r="U16" s="417" t="s">
        <v>244</v>
      </c>
      <c r="V16" s="415">
        <v>1.3799999999999955</v>
      </c>
      <c r="W16" s="221"/>
      <c r="X16" s="53" t="s">
        <v>245</v>
      </c>
      <c r="Y16" s="415">
        <v>-7.540000000000006</v>
      </c>
      <c r="Z16" s="221"/>
      <c r="AA16" s="417" t="s">
        <v>244</v>
      </c>
      <c r="AB16" s="430">
        <v>-1.5458930528969859</v>
      </c>
      <c r="AC16" s="121"/>
      <c r="AD16" s="53" t="s">
        <v>245</v>
      </c>
      <c r="AE16" s="410">
        <v>3.1729964295768553</v>
      </c>
      <c r="AF16" s="221"/>
      <c r="AG16" s="439" t="s">
        <v>246</v>
      </c>
      <c r="AH16" s="443" t="s">
        <v>247</v>
      </c>
      <c r="AI16" s="444">
        <v>215.67</v>
      </c>
      <c r="AJ16" s="296">
        <v>13.62</v>
      </c>
      <c r="AK16" s="444">
        <v>2816.8</v>
      </c>
      <c r="AL16" s="296">
        <v>1.8</v>
      </c>
      <c r="AM16" s="221"/>
      <c r="AN16" s="53" t="s">
        <v>118</v>
      </c>
      <c r="AO16" s="415">
        <v>-0.23</v>
      </c>
      <c r="AP16" s="221">
        <v>0.13</v>
      </c>
      <c r="AQ16" s="221"/>
      <c r="AR16" s="468" t="s">
        <v>248</v>
      </c>
      <c r="AS16" s="469">
        <v>309096.5</v>
      </c>
      <c r="AT16" s="470">
        <v>55.1</v>
      </c>
      <c r="AU16" s="459"/>
      <c r="AV16" s="467" t="s">
        <v>249</v>
      </c>
      <c r="AW16" s="485">
        <v>7686</v>
      </c>
      <c r="AX16" s="418">
        <v>31</v>
      </c>
      <c r="AY16" s="481">
        <v>73994.7</v>
      </c>
      <c r="AZ16" s="252">
        <v>21.9</v>
      </c>
      <c r="BA16" s="351"/>
      <c r="BB16" s="483" t="s">
        <v>250</v>
      </c>
      <c r="BC16" s="103">
        <v>-11.525532984154026</v>
      </c>
      <c r="BD16" s="484"/>
      <c r="BE16" s="502" t="s">
        <v>251</v>
      </c>
      <c r="BF16" s="279">
        <v>98.19707963113854</v>
      </c>
      <c r="BG16" s="351"/>
      <c r="BH16" s="504" t="s">
        <v>252</v>
      </c>
      <c r="BI16" s="505">
        <v>326000</v>
      </c>
      <c r="BJ16" s="500">
        <v>-15.298054713299504</v>
      </c>
      <c r="BK16" s="351"/>
      <c r="BL16" s="501" t="s">
        <v>253</v>
      </c>
      <c r="BM16" s="422">
        <v>510961</v>
      </c>
      <c r="BN16" s="459">
        <v>4.077671089456603</v>
      </c>
      <c r="BO16" s="518"/>
      <c r="BP16" s="527" t="s">
        <v>254</v>
      </c>
      <c r="BQ16" s="525">
        <v>2238740.428565</v>
      </c>
      <c r="BR16" s="526">
        <v>-9304.817753</v>
      </c>
      <c r="BS16" s="526">
        <v>474233.859922</v>
      </c>
      <c r="BT16" s="526">
        <v>322009.554584</v>
      </c>
      <c r="BU16" s="539"/>
      <c r="BV16" s="543" t="s">
        <v>255</v>
      </c>
      <c r="BW16" s="540">
        <v>101.07342511</v>
      </c>
      <c r="BX16" s="541">
        <v>105.04412047</v>
      </c>
      <c r="BY16" s="539"/>
      <c r="CA16" s="544" t="s">
        <v>159</v>
      </c>
      <c r="CB16" s="422">
        <v>488</v>
      </c>
      <c r="CC16" s="518">
        <v>64.86</v>
      </c>
    </row>
    <row r="17" spans="1:81" s="37" customFormat="1" ht="15.75" customHeight="1">
      <c r="A17" s="37" t="s">
        <v>256</v>
      </c>
      <c r="C17" s="354" t="s">
        <v>243</v>
      </c>
      <c r="D17" s="365">
        <v>173691</v>
      </c>
      <c r="E17" s="355">
        <v>-30.738863611894235</v>
      </c>
      <c r="F17" s="368">
        <v>2198590</v>
      </c>
      <c r="G17" s="355">
        <v>-18.91</v>
      </c>
      <c r="H17" s="351"/>
      <c r="I17" s="400" t="s">
        <v>257</v>
      </c>
      <c r="J17" s="398">
        <v>3.81827705024713</v>
      </c>
      <c r="K17" s="213">
        <v>9.71903929729709</v>
      </c>
      <c r="L17" s="351">
        <v>10.515965914365077</v>
      </c>
      <c r="M17" s="351">
        <v>13.676579904523756</v>
      </c>
      <c r="N17" s="351"/>
      <c r="O17" s="401" t="s">
        <v>258</v>
      </c>
      <c r="P17" s="361">
        <v>78.6</v>
      </c>
      <c r="Q17" s="361">
        <v>209.3</v>
      </c>
      <c r="R17" s="416">
        <v>248.4</v>
      </c>
      <c r="S17" s="416">
        <v>357.1</v>
      </c>
      <c r="T17" s="351"/>
      <c r="U17" s="417" t="s">
        <v>259</v>
      </c>
      <c r="V17" s="415">
        <v>1.5799999999999983</v>
      </c>
      <c r="W17" s="221"/>
      <c r="X17" s="53" t="s">
        <v>260</v>
      </c>
      <c r="Y17" s="415">
        <v>-70.85</v>
      </c>
      <c r="Z17" s="221"/>
      <c r="AA17" s="417" t="s">
        <v>259</v>
      </c>
      <c r="AB17" s="430">
        <v>-8.614187086219488</v>
      </c>
      <c r="AC17" s="121"/>
      <c r="AD17" s="53" t="s">
        <v>260</v>
      </c>
      <c r="AE17" s="410">
        <v>-63.47378736757487</v>
      </c>
      <c r="AF17" s="221"/>
      <c r="AG17" s="439" t="s">
        <v>261</v>
      </c>
      <c r="AH17" s="443" t="s">
        <v>262</v>
      </c>
      <c r="AI17" s="445">
        <v>42386.1</v>
      </c>
      <c r="AJ17" s="296">
        <v>-1.92</v>
      </c>
      <c r="AK17" s="445">
        <v>379707.8</v>
      </c>
      <c r="AL17" s="296">
        <v>-10.98</v>
      </c>
      <c r="AM17" s="221"/>
      <c r="AN17" s="53" t="s">
        <v>135</v>
      </c>
      <c r="AO17" s="415">
        <v>-3.63</v>
      </c>
      <c r="AP17" s="221">
        <v>-2.04</v>
      </c>
      <c r="AQ17" s="221"/>
      <c r="AS17" s="121"/>
      <c r="AU17" s="459"/>
      <c r="AV17" s="467" t="s">
        <v>263</v>
      </c>
      <c r="AW17" s="485">
        <v>1853.3</v>
      </c>
      <c r="AX17" s="418">
        <v>-5.6</v>
      </c>
      <c r="AY17" s="481">
        <v>22642.4</v>
      </c>
      <c r="AZ17" s="252">
        <v>3.1</v>
      </c>
      <c r="BA17" s="351"/>
      <c r="BB17" s="483" t="s">
        <v>264</v>
      </c>
      <c r="BC17" s="103">
        <v>17.462409863070306</v>
      </c>
      <c r="BD17" s="484"/>
      <c r="BE17" s="502" t="s">
        <v>265</v>
      </c>
      <c r="BF17" s="279">
        <v>5.044900865957018</v>
      </c>
      <c r="BG17" s="351"/>
      <c r="BH17" s="504" t="s">
        <v>266</v>
      </c>
      <c r="BI17" s="365">
        <v>1294503</v>
      </c>
      <c r="BJ17" s="500">
        <v>-32.504708235397175</v>
      </c>
      <c r="BK17" s="351"/>
      <c r="BL17" s="501" t="s">
        <v>267</v>
      </c>
      <c r="BM17" s="422">
        <v>44906</v>
      </c>
      <c r="BN17" s="459">
        <v>12.568936127544372</v>
      </c>
      <c r="BO17" s="518"/>
      <c r="BP17" s="527" t="s">
        <v>268</v>
      </c>
      <c r="BQ17" s="525">
        <v>5648607.203751</v>
      </c>
      <c r="BR17" s="526">
        <v>17418.334185</v>
      </c>
      <c r="BS17" s="526">
        <v>368221.388608</v>
      </c>
      <c r="BT17" s="526">
        <v>602375.807624</v>
      </c>
      <c r="BU17" s="539"/>
      <c r="BV17" s="543" t="s">
        <v>269</v>
      </c>
      <c r="BW17" s="540">
        <v>102.84877706</v>
      </c>
      <c r="BX17" s="541">
        <v>103.12330799</v>
      </c>
      <c r="BY17" s="539"/>
      <c r="CA17" s="546" t="s">
        <v>173</v>
      </c>
      <c r="CB17" s="547">
        <v>32253</v>
      </c>
      <c r="CC17" s="558">
        <v>21.27</v>
      </c>
    </row>
    <row r="18" spans="1:77" s="37" customFormat="1" ht="18" customHeight="1">
      <c r="A18" s="177" t="s">
        <v>270</v>
      </c>
      <c r="C18" s="354" t="s">
        <v>257</v>
      </c>
      <c r="D18" s="359">
        <v>29677894.678723</v>
      </c>
      <c r="E18" s="361">
        <v>13.676579904523756</v>
      </c>
      <c r="F18" s="368"/>
      <c r="G18" s="355"/>
      <c r="H18" s="351"/>
      <c r="I18" s="400" t="s">
        <v>271</v>
      </c>
      <c r="J18" s="398">
        <v>9.05421862182507</v>
      </c>
      <c r="K18" s="213">
        <v>9.54439017759594</v>
      </c>
      <c r="L18" s="351">
        <v>12.17071397386944</v>
      </c>
      <c r="M18" s="351">
        <v>13.860368475797147</v>
      </c>
      <c r="N18" s="351"/>
      <c r="O18" s="401" t="s">
        <v>272</v>
      </c>
      <c r="P18" s="361">
        <v>126.4</v>
      </c>
      <c r="Q18" s="361">
        <v>149.4</v>
      </c>
      <c r="R18" s="416">
        <v>208.4</v>
      </c>
      <c r="S18" s="416">
        <v>266.6</v>
      </c>
      <c r="T18" s="418"/>
      <c r="U18" s="417" t="s">
        <v>273</v>
      </c>
      <c r="V18" s="415">
        <v>12.590000000000003</v>
      </c>
      <c r="W18" s="221"/>
      <c r="X18" s="53" t="s">
        <v>274</v>
      </c>
      <c r="Y18" s="415">
        <v>-49.94</v>
      </c>
      <c r="Z18" s="221"/>
      <c r="AA18" s="417" t="s">
        <v>273</v>
      </c>
      <c r="AB18" s="430">
        <v>6.144892784496548</v>
      </c>
      <c r="AC18" s="121"/>
      <c r="AD18" s="53" t="s">
        <v>274</v>
      </c>
      <c r="AE18" s="410">
        <v>31.69717732257294</v>
      </c>
      <c r="AF18" s="221"/>
      <c r="AG18" s="439" t="s">
        <v>275</v>
      </c>
      <c r="AH18" s="440" t="s">
        <v>276</v>
      </c>
      <c r="AI18" s="221">
        <v>0.4526</v>
      </c>
      <c r="AJ18" s="296">
        <v>8.69</v>
      </c>
      <c r="AK18" s="221">
        <v>5.5141919999999995</v>
      </c>
      <c r="AL18" s="296">
        <v>-36.07</v>
      </c>
      <c r="AM18" s="221"/>
      <c r="AN18" s="53" t="s">
        <v>151</v>
      </c>
      <c r="AO18" s="415">
        <v>-4.23</v>
      </c>
      <c r="AP18" s="221">
        <v>-1.99</v>
      </c>
      <c r="AQ18" s="221"/>
      <c r="AR18" s="53"/>
      <c r="AS18" s="471"/>
      <c r="AT18" s="471"/>
      <c r="AU18" s="459"/>
      <c r="AV18" s="467" t="s">
        <v>277</v>
      </c>
      <c r="AW18" s="485">
        <v>32343.1</v>
      </c>
      <c r="AX18" s="351">
        <v>16</v>
      </c>
      <c r="AY18" s="481">
        <v>341902.2</v>
      </c>
      <c r="AZ18" s="252">
        <v>-7.4</v>
      </c>
      <c r="BA18" s="351"/>
      <c r="BB18" s="483" t="s">
        <v>278</v>
      </c>
      <c r="BC18" s="103">
        <v>19.171586367449805</v>
      </c>
      <c r="BD18" s="484"/>
      <c r="BE18" s="502" t="s">
        <v>279</v>
      </c>
      <c r="BF18" s="279">
        <v>-37.76349904182167</v>
      </c>
      <c r="BG18" s="351"/>
      <c r="BH18" s="509" t="s">
        <v>89</v>
      </c>
      <c r="BI18" s="365">
        <v>1219976</v>
      </c>
      <c r="BJ18" s="510">
        <v>-34.581457875528585</v>
      </c>
      <c r="BK18" s="351"/>
      <c r="BL18" s="501" t="s">
        <v>280</v>
      </c>
      <c r="BM18" s="422">
        <v>25571</v>
      </c>
      <c r="BN18" s="459">
        <v>1.949605294633594</v>
      </c>
      <c r="BO18" s="518"/>
      <c r="BP18" s="527" t="s">
        <v>281</v>
      </c>
      <c r="BQ18" s="525">
        <v>14010109.597847</v>
      </c>
      <c r="BR18" s="526">
        <v>268746.867157</v>
      </c>
      <c r="BS18" s="526">
        <v>1823134.152337</v>
      </c>
      <c r="BT18" s="526">
        <v>1160035.960132</v>
      </c>
      <c r="BU18" s="539"/>
      <c r="BV18" s="543" t="s">
        <v>282</v>
      </c>
      <c r="BW18" s="540">
        <v>99.9114522</v>
      </c>
      <c r="BX18" s="541">
        <v>99.96141238</v>
      </c>
      <c r="BY18" s="539"/>
    </row>
    <row r="19" spans="1:77" s="37" customFormat="1" ht="18" customHeight="1">
      <c r="A19" s="37" t="s">
        <v>283</v>
      </c>
      <c r="B19" s="121"/>
      <c r="C19" s="354" t="s">
        <v>284</v>
      </c>
      <c r="D19" s="359">
        <v>20871368.959435</v>
      </c>
      <c r="E19" s="361">
        <v>20.786327384385817</v>
      </c>
      <c r="F19" s="370"/>
      <c r="G19" s="355"/>
      <c r="H19" s="351"/>
      <c r="I19" s="402" t="s">
        <v>285</v>
      </c>
      <c r="J19" s="403">
        <v>3.5</v>
      </c>
      <c r="K19" s="404">
        <v>0.2</v>
      </c>
      <c r="L19" s="405">
        <v>1.7</v>
      </c>
      <c r="M19" s="406">
        <v>1.3</v>
      </c>
      <c r="N19" s="351"/>
      <c r="O19" s="407" t="s">
        <v>285</v>
      </c>
      <c r="P19" s="408">
        <v>2.8</v>
      </c>
      <c r="Q19" s="408">
        <v>2.3</v>
      </c>
      <c r="R19" s="419">
        <v>0.8</v>
      </c>
      <c r="S19" s="420">
        <v>1.9</v>
      </c>
      <c r="T19" s="370"/>
      <c r="U19" s="417" t="s">
        <v>286</v>
      </c>
      <c r="V19" s="415">
        <v>2.450000000000003</v>
      </c>
      <c r="W19" s="221"/>
      <c r="X19" s="53" t="s">
        <v>287</v>
      </c>
      <c r="Y19" s="415">
        <v>-33.05</v>
      </c>
      <c r="Z19" s="221"/>
      <c r="AA19" s="417" t="s">
        <v>286</v>
      </c>
      <c r="AB19" s="430">
        <v>12.97222224850124</v>
      </c>
      <c r="AC19" s="121"/>
      <c r="AD19" s="53" t="s">
        <v>287</v>
      </c>
      <c r="AE19" s="410">
        <v>-10.290898881055938</v>
      </c>
      <c r="AF19" s="221"/>
      <c r="AG19" s="439" t="s">
        <v>288</v>
      </c>
      <c r="AH19" s="440" t="s">
        <v>66</v>
      </c>
      <c r="AI19" s="221">
        <v>0.87297</v>
      </c>
      <c r="AJ19" s="296">
        <v>46.94</v>
      </c>
      <c r="AK19" s="221">
        <v>15.051542000000001</v>
      </c>
      <c r="AL19" s="442">
        <v>163.34</v>
      </c>
      <c r="AM19" s="221"/>
      <c r="AN19" s="53" t="s">
        <v>165</v>
      </c>
      <c r="AO19" s="415">
        <v>-0.37</v>
      </c>
      <c r="AP19" s="221">
        <v>-1.06</v>
      </c>
      <c r="AQ19" s="221"/>
      <c r="AR19" s="472"/>
      <c r="AS19" s="471"/>
      <c r="AT19" s="471"/>
      <c r="AU19" s="459"/>
      <c r="AV19" s="467" t="s">
        <v>289</v>
      </c>
      <c r="AW19" s="485">
        <v>1165.9</v>
      </c>
      <c r="AX19" s="418">
        <v>20.4</v>
      </c>
      <c r="AY19" s="481">
        <v>14897.8</v>
      </c>
      <c r="AZ19" s="252">
        <v>18.7</v>
      </c>
      <c r="BA19" s="351"/>
      <c r="BB19" s="483" t="s">
        <v>290</v>
      </c>
      <c r="BC19" s="103">
        <v>28.6166346077997</v>
      </c>
      <c r="BD19" s="484"/>
      <c r="BE19" s="502" t="s">
        <v>291</v>
      </c>
      <c r="BF19" s="279">
        <v>15.328082660115982</v>
      </c>
      <c r="BG19" s="351"/>
      <c r="BI19" s="511"/>
      <c r="BJ19" s="351"/>
      <c r="BK19" s="351"/>
      <c r="BL19" s="501" t="s">
        <v>292</v>
      </c>
      <c r="BM19" s="422">
        <v>509530</v>
      </c>
      <c r="BN19" s="459">
        <v>13.551627848930625</v>
      </c>
      <c r="BO19" s="518"/>
      <c r="BP19" s="527" t="s">
        <v>293</v>
      </c>
      <c r="BQ19" s="525">
        <v>3876096.656312</v>
      </c>
      <c r="BR19" s="526">
        <v>53747.146509</v>
      </c>
      <c r="BS19" s="526">
        <v>-92921.791132</v>
      </c>
      <c r="BT19" s="526">
        <v>-125930.827565</v>
      </c>
      <c r="BU19" s="539"/>
      <c r="BV19" s="548" t="s">
        <v>294</v>
      </c>
      <c r="BW19" s="549">
        <v>101.15553307</v>
      </c>
      <c r="BX19" s="550">
        <v>100.64605665</v>
      </c>
      <c r="BY19" s="539"/>
    </row>
    <row r="20" spans="1:77" s="37" customFormat="1" ht="18" customHeight="1">
      <c r="A20" s="37" t="s">
        <v>295</v>
      </c>
      <c r="C20" s="354" t="s">
        <v>271</v>
      </c>
      <c r="D20" s="359">
        <v>21897565.988913</v>
      </c>
      <c r="E20" s="361">
        <v>13.860368475797147</v>
      </c>
      <c r="F20" s="370"/>
      <c r="G20" s="355"/>
      <c r="H20" s="351"/>
      <c r="L20" s="121"/>
      <c r="M20" s="225"/>
      <c r="N20" s="351"/>
      <c r="R20" s="121"/>
      <c r="S20" s="225"/>
      <c r="T20" s="351"/>
      <c r="U20" s="417" t="s">
        <v>296</v>
      </c>
      <c r="V20" s="415">
        <v>-38.74</v>
      </c>
      <c r="W20" s="221"/>
      <c r="X20" s="53" t="s">
        <v>297</v>
      </c>
      <c r="Y20" s="415">
        <v>-19.33</v>
      </c>
      <c r="Z20" s="221"/>
      <c r="AA20" s="417" t="s">
        <v>296</v>
      </c>
      <c r="AB20" s="430">
        <v>6.83766592128525</v>
      </c>
      <c r="AC20" s="121"/>
      <c r="AD20" s="53" t="s">
        <v>297</v>
      </c>
      <c r="AE20" s="410">
        <v>20.45216408774168</v>
      </c>
      <c r="AF20" s="221"/>
      <c r="AG20" s="446" t="s">
        <v>298</v>
      </c>
      <c r="AH20" s="447" t="s">
        <v>299</v>
      </c>
      <c r="AI20" s="448">
        <v>828</v>
      </c>
      <c r="AJ20" s="255">
        <v>-4.28</v>
      </c>
      <c r="AK20" s="448">
        <v>12893</v>
      </c>
      <c r="AL20" s="255">
        <v>10.09</v>
      </c>
      <c r="AM20" s="225"/>
      <c r="AN20" s="53" t="s">
        <v>180</v>
      </c>
      <c r="AO20" s="415">
        <v>-6.63</v>
      </c>
      <c r="AP20" s="221">
        <v>-1.99</v>
      </c>
      <c r="AQ20" s="221"/>
      <c r="AR20" s="472"/>
      <c r="AS20" s="473"/>
      <c r="AT20" s="473"/>
      <c r="AU20" s="459"/>
      <c r="AV20" s="474" t="s">
        <v>300</v>
      </c>
      <c r="AW20" s="485">
        <v>34873.6</v>
      </c>
      <c r="AX20" s="418">
        <v>-7.7</v>
      </c>
      <c r="AY20" s="481">
        <v>351372</v>
      </c>
      <c r="AZ20" s="252">
        <v>-3.7</v>
      </c>
      <c r="BA20" s="351"/>
      <c r="BB20" s="483" t="s">
        <v>301</v>
      </c>
      <c r="BC20" s="103">
        <v>22.6830101304017</v>
      </c>
      <c r="BD20" s="484"/>
      <c r="BE20" s="502" t="s">
        <v>302</v>
      </c>
      <c r="BF20" s="279">
        <v>129.919310657351</v>
      </c>
      <c r="BG20" s="351"/>
      <c r="BH20" s="221"/>
      <c r="BI20" s="221"/>
      <c r="BJ20" s="225"/>
      <c r="BK20" s="225"/>
      <c r="BL20" s="501" t="s">
        <v>303</v>
      </c>
      <c r="BM20" s="422">
        <v>301467</v>
      </c>
      <c r="BN20" s="459">
        <v>7.32831819654447</v>
      </c>
      <c r="BO20" s="225"/>
      <c r="BP20" s="527" t="s">
        <v>268</v>
      </c>
      <c r="BQ20" s="525">
        <v>8672819.073787</v>
      </c>
      <c r="BR20" s="526">
        <v>37638.702892</v>
      </c>
      <c r="BS20" s="526">
        <v>1790200.050908</v>
      </c>
      <c r="BT20" s="526">
        <v>1000631.76959</v>
      </c>
      <c r="BU20" s="539"/>
      <c r="BY20" s="539"/>
    </row>
    <row r="21" spans="1:77" s="37" customFormat="1" ht="18" customHeight="1">
      <c r="A21" s="37" t="s">
        <v>304</v>
      </c>
      <c r="B21" s="313"/>
      <c r="C21" s="209" t="s">
        <v>305</v>
      </c>
      <c r="D21" s="371">
        <v>101.3</v>
      </c>
      <c r="E21" s="372">
        <v>1.3</v>
      </c>
      <c r="F21" s="372">
        <v>101.9</v>
      </c>
      <c r="G21" s="372">
        <v>1.9</v>
      </c>
      <c r="H21" s="351"/>
      <c r="L21" s="121"/>
      <c r="M21" s="225"/>
      <c r="N21" s="227"/>
      <c r="S21" s="225"/>
      <c r="T21" s="225"/>
      <c r="U21" s="417" t="s">
        <v>306</v>
      </c>
      <c r="V21" s="415">
        <v>-0.4899999999999949</v>
      </c>
      <c r="W21" s="221"/>
      <c r="X21" s="53" t="s">
        <v>307</v>
      </c>
      <c r="Y21" s="415">
        <v>4.890000000000001</v>
      </c>
      <c r="Z21" s="221"/>
      <c r="AA21" s="417" t="s">
        <v>306</v>
      </c>
      <c r="AB21" s="430">
        <v>1.4159631116344684</v>
      </c>
      <c r="AC21" s="121"/>
      <c r="AD21" s="53" t="s">
        <v>307</v>
      </c>
      <c r="AE21" s="410">
        <v>22.751367686649147</v>
      </c>
      <c r="AF21" s="221"/>
      <c r="AM21" s="121"/>
      <c r="AN21" s="449" t="s">
        <v>195</v>
      </c>
      <c r="AO21" s="431">
        <v>-6.62</v>
      </c>
      <c r="AP21" s="475">
        <v>-2</v>
      </c>
      <c r="AQ21" s="221"/>
      <c r="AR21" s="472"/>
      <c r="AS21" s="221"/>
      <c r="AT21" s="221"/>
      <c r="AU21" s="459"/>
      <c r="AV21" s="476"/>
      <c r="AW21" s="486"/>
      <c r="AX21" s="487"/>
      <c r="AY21" s="488"/>
      <c r="AZ21" s="489"/>
      <c r="BA21" s="351"/>
      <c r="BB21" s="483" t="s">
        <v>308</v>
      </c>
      <c r="BC21" s="103">
        <v>18.036451574510465</v>
      </c>
      <c r="BD21" s="484"/>
      <c r="BE21" s="502" t="s">
        <v>309</v>
      </c>
      <c r="BF21" s="279">
        <v>-28.337045819261817</v>
      </c>
      <c r="BG21" s="351"/>
      <c r="BH21" s="245"/>
      <c r="BI21" s="245"/>
      <c r="BJ21" s="245"/>
      <c r="BK21" s="245"/>
      <c r="BL21" s="501" t="s">
        <v>310</v>
      </c>
      <c r="BM21" s="422">
        <v>59118</v>
      </c>
      <c r="BN21" s="459">
        <v>-0.28673593307245726</v>
      </c>
      <c r="BP21" s="528"/>
      <c r="BU21" s="539"/>
      <c r="BY21" s="539"/>
    </row>
    <row r="22" spans="1:77" s="37" customFormat="1" ht="18" customHeight="1">
      <c r="A22" s="37" t="s">
        <v>311</v>
      </c>
      <c r="B22" s="373"/>
      <c r="C22" s="268"/>
      <c r="D22" s="374"/>
      <c r="E22" s="374"/>
      <c r="F22" s="375"/>
      <c r="G22" s="376"/>
      <c r="H22" s="377"/>
      <c r="J22" s="409"/>
      <c r="K22" s="409"/>
      <c r="L22" s="409"/>
      <c r="M22" s="409"/>
      <c r="N22" s="121"/>
      <c r="P22" s="409"/>
      <c r="Q22" s="409"/>
      <c r="R22" s="409"/>
      <c r="S22" s="409"/>
      <c r="T22" s="409"/>
      <c r="U22" s="417" t="s">
        <v>312</v>
      </c>
      <c r="V22" s="415">
        <v>-12.010000000000005</v>
      </c>
      <c r="W22" s="421"/>
      <c r="X22" s="53" t="s">
        <v>313</v>
      </c>
      <c r="Y22" s="415">
        <v>-94.35</v>
      </c>
      <c r="Z22" s="221"/>
      <c r="AA22" s="417" t="s">
        <v>312</v>
      </c>
      <c r="AB22" s="430">
        <v>-20.049963938427368</v>
      </c>
      <c r="AC22" s="121"/>
      <c r="AD22" s="53" t="s">
        <v>313</v>
      </c>
      <c r="AE22" s="410">
        <v>-79.41760970410348</v>
      </c>
      <c r="AF22" s="221"/>
      <c r="AJ22" s="221"/>
      <c r="AK22" s="121"/>
      <c r="AL22" s="121"/>
      <c r="AM22" s="121"/>
      <c r="AQ22" s="221"/>
      <c r="AU22" s="459"/>
      <c r="AV22" s="477"/>
      <c r="BA22" s="351"/>
      <c r="BB22" s="483" t="s">
        <v>314</v>
      </c>
      <c r="BC22" s="490">
        <v>9.534174449066327</v>
      </c>
      <c r="BD22" s="484"/>
      <c r="BE22" s="512" t="s">
        <v>315</v>
      </c>
      <c r="BF22" s="294">
        <v>208.79725085910655</v>
      </c>
      <c r="BG22" s="351"/>
      <c r="BH22" s="121"/>
      <c r="BI22" s="121"/>
      <c r="BJ22" s="121"/>
      <c r="BK22" s="121"/>
      <c r="BL22" s="501" t="s">
        <v>316</v>
      </c>
      <c r="BM22" s="422">
        <v>144677</v>
      </c>
      <c r="BN22" s="459">
        <v>-9.413252687667095</v>
      </c>
      <c r="BP22" s="529"/>
      <c r="BQ22" s="530"/>
      <c r="BR22" s="530"/>
      <c r="BS22" s="530"/>
      <c r="BT22" s="530"/>
      <c r="BU22" s="306"/>
      <c r="BY22" s="306"/>
    </row>
    <row r="23" spans="1:77" s="37" customFormat="1" ht="18" customHeight="1">
      <c r="A23" s="37" t="s">
        <v>317</v>
      </c>
      <c r="B23" s="378"/>
      <c r="C23" s="274" t="s">
        <v>318</v>
      </c>
      <c r="D23" s="274"/>
      <c r="E23" s="274"/>
      <c r="F23" s="375"/>
      <c r="G23" s="376"/>
      <c r="H23" s="217"/>
      <c r="N23" s="121"/>
      <c r="P23" s="409"/>
      <c r="Q23" s="409"/>
      <c r="R23" s="409"/>
      <c r="S23" s="121"/>
      <c r="U23" s="417" t="s">
        <v>319</v>
      </c>
      <c r="V23" s="415">
        <v>-33.33</v>
      </c>
      <c r="W23" s="421"/>
      <c r="X23" s="53" t="s">
        <v>320</v>
      </c>
      <c r="Y23" s="415">
        <v>-8.25</v>
      </c>
      <c r="Z23" s="221"/>
      <c r="AA23" s="417" t="s">
        <v>319</v>
      </c>
      <c r="AB23" s="430">
        <v>-31.576102504129395</v>
      </c>
      <c r="AC23" s="121"/>
      <c r="AD23" s="53" t="s">
        <v>320</v>
      </c>
      <c r="AE23" s="410">
        <v>51.827759050998566</v>
      </c>
      <c r="AF23" s="221"/>
      <c r="AI23" s="218">
        <v>10000</v>
      </c>
      <c r="AK23" s="218"/>
      <c r="AL23" s="221"/>
      <c r="AM23" s="121"/>
      <c r="AQ23" s="221"/>
      <c r="AR23" s="472"/>
      <c r="AS23" s="221"/>
      <c r="AT23" s="221"/>
      <c r="AU23" s="459"/>
      <c r="AV23" s="382"/>
      <c r="BA23" s="351"/>
      <c r="BB23" s="491" t="s">
        <v>321</v>
      </c>
      <c r="BC23" s="492">
        <v>10.804867750525688</v>
      </c>
      <c r="BD23" s="484"/>
      <c r="BE23" s="495" t="s">
        <v>322</v>
      </c>
      <c r="BF23" s="225"/>
      <c r="BG23" s="227"/>
      <c r="BH23" s="121"/>
      <c r="BI23" s="121"/>
      <c r="BJ23" s="121"/>
      <c r="BK23" s="121"/>
      <c r="BL23" s="501" t="s">
        <v>323</v>
      </c>
      <c r="BM23" s="422">
        <v>564806</v>
      </c>
      <c r="BN23" s="459">
        <v>-9.620917542764785</v>
      </c>
      <c r="BP23" s="531"/>
      <c r="BQ23" s="532"/>
      <c r="BR23" s="532"/>
      <c r="BS23" s="227"/>
      <c r="BT23" s="227"/>
      <c r="BU23" s="539"/>
      <c r="BV23" s="539"/>
      <c r="BW23" s="539"/>
      <c r="BX23" s="539"/>
      <c r="BY23" s="539"/>
    </row>
    <row r="24" spans="1:80" s="37" customFormat="1" ht="18" customHeight="1">
      <c r="A24" s="37" t="s">
        <v>324</v>
      </c>
      <c r="B24" s="379"/>
      <c r="C24" s="268"/>
      <c r="D24" s="374"/>
      <c r="E24" s="374"/>
      <c r="F24" s="375"/>
      <c r="G24" s="376"/>
      <c r="H24" s="351"/>
      <c r="I24" s="410"/>
      <c r="N24" s="121"/>
      <c r="S24" s="422"/>
      <c r="U24" s="121" t="s">
        <v>325</v>
      </c>
      <c r="V24" s="415">
        <v>14.950000000000003</v>
      </c>
      <c r="W24" s="121"/>
      <c r="X24" s="53" t="s">
        <v>326</v>
      </c>
      <c r="Y24" s="415">
        <v>4.1200000000000045</v>
      </c>
      <c r="Z24" s="225"/>
      <c r="AA24" s="121" t="s">
        <v>325</v>
      </c>
      <c r="AB24" s="430">
        <v>-4.829035309852173</v>
      </c>
      <c r="AC24" s="121"/>
      <c r="AD24" s="53" t="s">
        <v>326</v>
      </c>
      <c r="AE24" s="410">
        <v>12.801539011901113</v>
      </c>
      <c r="AF24" s="221"/>
      <c r="AH24" s="121"/>
      <c r="AI24" s="121"/>
      <c r="AK24" s="121"/>
      <c r="AL24" s="421"/>
      <c r="AM24" s="421"/>
      <c r="AO24" s="409"/>
      <c r="AQ24" s="221"/>
      <c r="AR24" s="472"/>
      <c r="AS24" s="221"/>
      <c r="AT24" s="221"/>
      <c r="AU24" s="459"/>
      <c r="AV24" s="467"/>
      <c r="AW24" s="103"/>
      <c r="AX24" s="103"/>
      <c r="AY24" s="103"/>
      <c r="AZ24" s="493"/>
      <c r="BA24" s="494"/>
      <c r="BB24" s="36"/>
      <c r="BD24" s="351"/>
      <c r="BE24" s="513"/>
      <c r="BF24" s="513"/>
      <c r="BG24" s="513"/>
      <c r="BH24" s="182"/>
      <c r="BI24" s="182"/>
      <c r="BJ24" s="182"/>
      <c r="BK24" s="182"/>
      <c r="BL24" s="501" t="s">
        <v>327</v>
      </c>
      <c r="BM24" s="422">
        <v>131354</v>
      </c>
      <c r="BN24" s="459">
        <v>54.55957451815594</v>
      </c>
      <c r="BP24" s="522"/>
      <c r="BR24" s="532"/>
      <c r="BS24" s="533"/>
      <c r="BT24" s="533"/>
      <c r="BU24" s="225"/>
      <c r="BV24" s="225"/>
      <c r="BW24" s="225"/>
      <c r="BX24" s="225"/>
      <c r="BY24" s="225"/>
      <c r="CB24" s="36"/>
    </row>
    <row r="25" spans="1:80" s="37" customFormat="1" ht="16.5" customHeight="1">
      <c r="A25" s="37" t="s">
        <v>328</v>
      </c>
      <c r="H25" s="225"/>
      <c r="N25" s="121"/>
      <c r="U25" s="121" t="s">
        <v>329</v>
      </c>
      <c r="V25" s="415">
        <v>-55</v>
      </c>
      <c r="X25" s="53" t="s">
        <v>330</v>
      </c>
      <c r="Y25" s="415">
        <v>-22.590000000000003</v>
      </c>
      <c r="Z25" s="121"/>
      <c r="AA25" s="209" t="s">
        <v>329</v>
      </c>
      <c r="AB25" s="431">
        <v>-21.11422411958104</v>
      </c>
      <c r="AC25" s="121"/>
      <c r="AD25" s="53" t="s">
        <v>330</v>
      </c>
      <c r="AE25" s="410">
        <v>-3.6442928440395974</v>
      </c>
      <c r="AF25" s="225"/>
      <c r="AH25" s="121"/>
      <c r="AI25" s="121"/>
      <c r="AK25" s="121"/>
      <c r="AL25" s="121"/>
      <c r="AM25" s="121"/>
      <c r="AQ25" s="221"/>
      <c r="AR25" s="53"/>
      <c r="AS25" s="221"/>
      <c r="AT25" s="221"/>
      <c r="AU25" s="459"/>
      <c r="AV25" s="121"/>
      <c r="AW25" s="183"/>
      <c r="AX25" s="183"/>
      <c r="AY25" s="183"/>
      <c r="AZ25" s="183"/>
      <c r="BA25" s="225"/>
      <c r="BD25" s="225"/>
      <c r="BG25" s="121"/>
      <c r="BL25" s="514"/>
      <c r="BM25" s="534"/>
      <c r="BN25" s="535"/>
      <c r="BP25" s="532"/>
      <c r="BR25" s="532"/>
      <c r="BS25" s="532"/>
      <c r="BT25" s="532"/>
      <c r="BU25" s="551"/>
      <c r="BV25" s="551"/>
      <c r="BW25" s="551"/>
      <c r="BX25" s="551"/>
      <c r="BY25" s="551"/>
      <c r="CB25" s="36"/>
    </row>
    <row r="26" spans="1:80" s="37" customFormat="1" ht="18" customHeight="1">
      <c r="A26" s="37" t="s">
        <v>331</v>
      </c>
      <c r="B26" s="380"/>
      <c r="C26" s="218"/>
      <c r="D26" s="381"/>
      <c r="E26" s="370"/>
      <c r="F26" s="268"/>
      <c r="G26" s="382"/>
      <c r="N26" s="121"/>
      <c r="U26" s="209"/>
      <c r="V26" s="423"/>
      <c r="W26" s="296"/>
      <c r="X26" s="63" t="s">
        <v>332</v>
      </c>
      <c r="Y26" s="431">
        <v>7.079999999999998</v>
      </c>
      <c r="Z26" s="121"/>
      <c r="AA26" s="36"/>
      <c r="AB26" s="36"/>
      <c r="AC26" s="121"/>
      <c r="AD26" s="63" t="s">
        <v>332</v>
      </c>
      <c r="AE26" s="431">
        <v>9.839682847369673</v>
      </c>
      <c r="AF26" s="40"/>
      <c r="AH26" s="121"/>
      <c r="AI26" s="121"/>
      <c r="AJ26" s="221"/>
      <c r="AK26" s="121"/>
      <c r="AL26" s="121"/>
      <c r="AM26" s="121"/>
      <c r="AN26" s="450"/>
      <c r="AP26" s="225"/>
      <c r="AQ26" s="225"/>
      <c r="AR26" s="53"/>
      <c r="AS26" s="221"/>
      <c r="AT26" s="221"/>
      <c r="AU26" s="459"/>
      <c r="AV26" s="121"/>
      <c r="AW26" s="121"/>
      <c r="AX26" s="121"/>
      <c r="BG26" s="121"/>
      <c r="BL26" s="36"/>
      <c r="BM26" s="422"/>
      <c r="BN26" s="459"/>
      <c r="BP26" s="532"/>
      <c r="BQ26" s="36"/>
      <c r="BR26" s="532"/>
      <c r="BS26" s="532"/>
      <c r="BT26" s="532"/>
      <c r="BU26" s="551"/>
      <c r="BV26" s="551"/>
      <c r="BW26" s="551"/>
      <c r="BX26" s="551"/>
      <c r="BY26" s="551"/>
      <c r="CB26" s="36"/>
    </row>
    <row r="27" spans="1:77" ht="18" customHeight="1">
      <c r="A27" s="345" t="s">
        <v>333</v>
      </c>
      <c r="B27" s="380"/>
      <c r="C27" s="268"/>
      <c r="D27" s="381"/>
      <c r="E27" s="376"/>
      <c r="F27" s="375"/>
      <c r="G27" s="376"/>
      <c r="H27" s="376"/>
      <c r="I27" s="376"/>
      <c r="J27" s="37"/>
      <c r="K27" s="37"/>
      <c r="L27" s="37"/>
      <c r="M27" s="37"/>
      <c r="N27" s="121"/>
      <c r="O27" s="37"/>
      <c r="P27" s="37"/>
      <c r="Q27" s="37"/>
      <c r="R27" s="37"/>
      <c r="S27" s="37"/>
      <c r="T27" s="37"/>
      <c r="W27" s="424"/>
      <c r="X27" s="121"/>
      <c r="Y27" s="227"/>
      <c r="Z27" s="121"/>
      <c r="AC27" s="421"/>
      <c r="AD27" s="227"/>
      <c r="AE27" s="421"/>
      <c r="AF27" s="313"/>
      <c r="AG27" s="37"/>
      <c r="AH27" s="37"/>
      <c r="AI27" s="121"/>
      <c r="AJ27" s="221"/>
      <c r="AK27" s="37"/>
      <c r="AL27" s="37"/>
      <c r="AM27" s="37"/>
      <c r="AN27" s="450"/>
      <c r="AO27" s="37"/>
      <c r="AP27" s="37"/>
      <c r="AQ27" s="37"/>
      <c r="AR27" s="37"/>
      <c r="AS27" s="37"/>
      <c r="AT27" s="225"/>
      <c r="AU27" s="459"/>
      <c r="AV27" s="37"/>
      <c r="AW27" s="37"/>
      <c r="AX27" s="37"/>
      <c r="AY27" s="37"/>
      <c r="AZ27" s="37"/>
      <c r="BA27" s="37"/>
      <c r="BC27" s="37"/>
      <c r="BD27" s="37"/>
      <c r="BE27" s="37"/>
      <c r="BF27" s="37"/>
      <c r="BG27" s="121"/>
      <c r="BH27" s="37"/>
      <c r="BI27" s="37"/>
      <c r="BJ27" s="37"/>
      <c r="BK27" s="37"/>
      <c r="BO27" s="37"/>
      <c r="BP27" s="532"/>
      <c r="BQ27" s="531"/>
      <c r="BR27" s="532"/>
      <c r="BS27" s="532"/>
      <c r="BT27" s="532"/>
      <c r="BU27" s="551"/>
      <c r="BV27" s="551"/>
      <c r="BW27" s="551"/>
      <c r="BX27" s="551"/>
      <c r="BY27" s="551"/>
    </row>
    <row r="28" spans="1:77" ht="18" customHeight="1">
      <c r="A28" s="366" t="s">
        <v>334</v>
      </c>
      <c r="B28" s="380"/>
      <c r="C28" s="268"/>
      <c r="D28" s="374"/>
      <c r="E28" s="374"/>
      <c r="F28" s="375"/>
      <c r="G28" s="376"/>
      <c r="H28" s="376"/>
      <c r="I28" s="376"/>
      <c r="J28" s="37"/>
      <c r="K28" s="37"/>
      <c r="L28" s="37"/>
      <c r="M28" s="121"/>
      <c r="N28" s="36"/>
      <c r="O28" s="37"/>
      <c r="P28" s="37"/>
      <c r="Q28" s="37"/>
      <c r="R28" s="37"/>
      <c r="S28" s="37"/>
      <c r="T28" s="37"/>
      <c r="U28" s="424"/>
      <c r="V28" s="424"/>
      <c r="W28" s="121"/>
      <c r="X28" s="121"/>
      <c r="Y28" s="121"/>
      <c r="Z28" s="121"/>
      <c r="AC28" s="121"/>
      <c r="AD28" s="227"/>
      <c r="AE28" s="227">
        <v>13</v>
      </c>
      <c r="AF28" s="37"/>
      <c r="AG28" s="37"/>
      <c r="AH28" s="37"/>
      <c r="AI28" s="121"/>
      <c r="AJ28" s="221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459"/>
      <c r="AV28" s="424"/>
      <c r="AW28" s="424"/>
      <c r="AX28" s="424"/>
      <c r="AY28" s="424"/>
      <c r="AZ28" s="424"/>
      <c r="BA28" s="424"/>
      <c r="BC28" s="225"/>
      <c r="BD28" s="37"/>
      <c r="BE28" s="37"/>
      <c r="BF28" s="37"/>
      <c r="BG28" s="121"/>
      <c r="BH28" s="37"/>
      <c r="BI28" s="37"/>
      <c r="BJ28" s="37"/>
      <c r="BK28" s="37"/>
      <c r="BL28" s="37"/>
      <c r="BM28" s="37"/>
      <c r="BN28" s="225"/>
      <c r="BO28" s="37"/>
      <c r="BP28" s="536"/>
      <c r="BQ28" s="532"/>
      <c r="BR28" s="532"/>
      <c r="BS28" s="532"/>
      <c r="BT28" s="532"/>
      <c r="BU28" s="551"/>
      <c r="BV28" s="551"/>
      <c r="BW28" s="551"/>
      <c r="BX28" s="551"/>
      <c r="BY28" s="551"/>
    </row>
    <row r="29" spans="1:77" ht="18" customHeight="1">
      <c r="A29" s="383"/>
      <c r="B29" s="380"/>
      <c r="C29" s="384"/>
      <c r="D29" s="374"/>
      <c r="E29" s="374"/>
      <c r="F29" s="375"/>
      <c r="G29" s="376"/>
      <c r="H29" s="376"/>
      <c r="I29" s="376"/>
      <c r="J29" s="37"/>
      <c r="K29" s="37"/>
      <c r="L29" s="37"/>
      <c r="M29" s="121"/>
      <c r="N29" s="36"/>
      <c r="O29" s="37"/>
      <c r="P29" s="37"/>
      <c r="Q29" s="37"/>
      <c r="R29" s="37"/>
      <c r="S29" s="37"/>
      <c r="T29" s="37"/>
      <c r="U29" s="121"/>
      <c r="V29" s="121"/>
      <c r="W29" s="121"/>
      <c r="X29" s="121"/>
      <c r="Y29" s="121"/>
      <c r="Z29" s="121"/>
      <c r="AB29" s="37"/>
      <c r="AC29" s="121"/>
      <c r="AD29" s="37"/>
      <c r="AE29" s="37"/>
      <c r="AF29" s="37"/>
      <c r="AG29" s="37"/>
      <c r="AH29" s="37"/>
      <c r="AI29" s="121"/>
      <c r="AJ29" s="221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225"/>
      <c r="AV29" s="424"/>
      <c r="AW29" s="424"/>
      <c r="AX29" s="424"/>
      <c r="AY29" s="424"/>
      <c r="AZ29" s="424"/>
      <c r="BA29" s="424"/>
      <c r="BC29" s="37"/>
      <c r="BD29" s="37"/>
      <c r="BE29" s="37"/>
      <c r="BF29" s="37"/>
      <c r="BG29" s="121"/>
      <c r="BH29" s="37"/>
      <c r="BI29" s="37"/>
      <c r="BJ29" s="37"/>
      <c r="BK29" s="37"/>
      <c r="BN29" s="78"/>
      <c r="BP29" s="532"/>
      <c r="BQ29" s="532"/>
      <c r="BR29" s="532"/>
      <c r="BS29" s="532"/>
      <c r="BT29" s="532"/>
      <c r="BU29" s="551"/>
      <c r="BV29" s="551"/>
      <c r="BW29" s="551"/>
      <c r="BX29" s="551"/>
      <c r="BY29" s="551"/>
    </row>
    <row r="30" spans="1:77" ht="15">
      <c r="A30" s="385" t="s">
        <v>335</v>
      </c>
      <c r="B30" s="380"/>
      <c r="C30" s="380"/>
      <c r="D30" s="374"/>
      <c r="E30" s="374"/>
      <c r="F30" s="375"/>
      <c r="G30" s="376"/>
      <c r="H30" s="386"/>
      <c r="I30" s="221"/>
      <c r="U30" s="121"/>
      <c r="V30" s="121"/>
      <c r="W30" s="121"/>
      <c r="X30" s="121"/>
      <c r="Y30" s="121"/>
      <c r="Z30" s="121"/>
      <c r="AA30" s="37"/>
      <c r="AB30" s="37"/>
      <c r="AC30" s="121"/>
      <c r="AD30" s="37"/>
      <c r="AE30" s="37"/>
      <c r="AF30" s="37"/>
      <c r="AG30" s="37"/>
      <c r="AH30" s="37"/>
      <c r="AJ30" s="221"/>
      <c r="AK30" s="37"/>
      <c r="AL30" s="37"/>
      <c r="AR30" s="37"/>
      <c r="AS30" s="37"/>
      <c r="AT30" s="37"/>
      <c r="AU30" s="78"/>
      <c r="AV30" s="424"/>
      <c r="AW30" s="219"/>
      <c r="AX30" s="219"/>
      <c r="AY30" s="219"/>
      <c r="AZ30" s="219"/>
      <c r="BA30" s="424"/>
      <c r="BC30" s="37"/>
      <c r="BN30" s="78"/>
      <c r="BP30" s="121"/>
      <c r="BQ30" s="121"/>
      <c r="BR30" s="121"/>
      <c r="BS30" s="121"/>
      <c r="BT30" s="121"/>
      <c r="BU30" s="551"/>
      <c r="BV30" s="551"/>
      <c r="BW30" s="551"/>
      <c r="BX30" s="551"/>
      <c r="BY30" s="551"/>
    </row>
    <row r="31" spans="1:77" ht="14.25">
      <c r="A31" s="36"/>
      <c r="B31" s="380"/>
      <c r="C31" s="387"/>
      <c r="D31" s="386"/>
      <c r="E31" s="221"/>
      <c r="G31" s="221"/>
      <c r="U31" s="121"/>
      <c r="V31" s="121"/>
      <c r="W31" s="78"/>
      <c r="X31" s="78"/>
      <c r="Y31" s="78"/>
      <c r="Z31" s="78"/>
      <c r="AA31" s="37"/>
      <c r="AB31" s="37"/>
      <c r="AC31" s="121"/>
      <c r="AD31" s="37"/>
      <c r="AE31" s="37"/>
      <c r="AF31" s="37"/>
      <c r="AJ31" s="221"/>
      <c r="AU31" s="78"/>
      <c r="AV31" s="424"/>
      <c r="AW31" s="219"/>
      <c r="AX31" s="219"/>
      <c r="AY31" s="219"/>
      <c r="AZ31" s="219"/>
      <c r="BA31" s="424"/>
      <c r="BC31" s="37"/>
      <c r="BN31" s="78"/>
      <c r="BP31" s="78"/>
      <c r="BQ31" s="78"/>
      <c r="BR31" s="78"/>
      <c r="BS31" s="78"/>
      <c r="BT31" s="78"/>
      <c r="BU31" s="37"/>
      <c r="BV31" s="37"/>
      <c r="BW31" s="37"/>
      <c r="BX31" s="37"/>
      <c r="BY31" s="37"/>
    </row>
    <row r="32" spans="4:72" ht="14.25">
      <c r="D32" s="386"/>
      <c r="E32" s="221"/>
      <c r="G32" s="221"/>
      <c r="U32" s="121"/>
      <c r="V32" s="78"/>
      <c r="W32" s="78"/>
      <c r="X32" s="78"/>
      <c r="Y32" s="78"/>
      <c r="Z32" s="78"/>
      <c r="AA32" s="37"/>
      <c r="AB32" s="37"/>
      <c r="AJ32" s="221"/>
      <c r="AU32" s="78"/>
      <c r="AV32" s="373"/>
      <c r="AW32" s="219"/>
      <c r="AX32" s="219"/>
      <c r="AY32" s="219"/>
      <c r="AZ32" s="219"/>
      <c r="BA32" s="373"/>
      <c r="BC32" s="37"/>
      <c r="BN32" s="78"/>
      <c r="BP32" s="78"/>
      <c r="BQ32" s="78"/>
      <c r="BR32" s="78"/>
      <c r="BS32" s="78"/>
      <c r="BT32" s="78"/>
    </row>
    <row r="33" spans="4:72" ht="14.25">
      <c r="D33" s="380"/>
      <c r="E33" s="221"/>
      <c r="F33" s="37"/>
      <c r="U33" s="121"/>
      <c r="V33" s="78"/>
      <c r="W33" s="78"/>
      <c r="X33" s="78"/>
      <c r="Y33" s="78"/>
      <c r="Z33" s="78"/>
      <c r="AI33" s="37"/>
      <c r="AJ33" s="221"/>
      <c r="AU33" s="78"/>
      <c r="AV33" s="373"/>
      <c r="AW33" s="219"/>
      <c r="AX33" s="219"/>
      <c r="AY33" s="219"/>
      <c r="AZ33" s="219"/>
      <c r="BA33" s="373"/>
      <c r="BC33" s="37"/>
      <c r="BN33" s="78"/>
      <c r="BP33" s="78"/>
      <c r="BQ33" s="78"/>
      <c r="BR33" s="78"/>
      <c r="BS33" s="78"/>
      <c r="BT33" s="78"/>
    </row>
    <row r="34" spans="5:72" ht="14.25">
      <c r="E34" s="221"/>
      <c r="F34" s="37"/>
      <c r="U34" s="121"/>
      <c r="V34" s="78"/>
      <c r="W34" s="78"/>
      <c r="X34" s="78"/>
      <c r="Y34" s="78"/>
      <c r="Z34" s="78"/>
      <c r="AI34" s="37"/>
      <c r="AU34" s="78"/>
      <c r="AV34" s="373"/>
      <c r="AW34" s="219"/>
      <c r="AX34" s="219"/>
      <c r="AY34" s="219"/>
      <c r="AZ34" s="219"/>
      <c r="BA34" s="373"/>
      <c r="BN34" s="78"/>
      <c r="BP34" s="78"/>
      <c r="BQ34" s="78"/>
      <c r="BR34" s="78"/>
      <c r="BS34" s="78"/>
      <c r="BT34" s="78"/>
    </row>
    <row r="35" spans="1:72" ht="14.25">
      <c r="A35" s="388"/>
      <c r="E35" s="221"/>
      <c r="U35" s="121"/>
      <c r="V35" s="78"/>
      <c r="W35" s="78"/>
      <c r="X35" s="78"/>
      <c r="Y35" s="78"/>
      <c r="Z35" s="78"/>
      <c r="AU35" s="78"/>
      <c r="AV35" s="373"/>
      <c r="AW35" s="219"/>
      <c r="AX35" s="219"/>
      <c r="AY35" s="219"/>
      <c r="AZ35" s="219"/>
      <c r="BA35" s="373"/>
      <c r="BN35" s="78"/>
      <c r="BP35" s="78"/>
      <c r="BQ35" s="78"/>
      <c r="BR35" s="78"/>
      <c r="BS35" s="78"/>
      <c r="BT35" s="78"/>
    </row>
    <row r="36" spans="5:72" ht="14.25">
      <c r="E36" s="221"/>
      <c r="U36" s="121"/>
      <c r="V36" s="78"/>
      <c r="W36" s="78"/>
      <c r="X36" s="78"/>
      <c r="Y36" s="78"/>
      <c r="Z36" s="78"/>
      <c r="AU36" s="78"/>
      <c r="AV36" s="373"/>
      <c r="AW36" s="219"/>
      <c r="AX36" s="219"/>
      <c r="AY36" s="219"/>
      <c r="AZ36" s="219"/>
      <c r="BA36" s="373"/>
      <c r="BN36" s="78"/>
      <c r="BP36" s="78"/>
      <c r="BQ36" s="78"/>
      <c r="BR36" s="78"/>
      <c r="BS36" s="78"/>
      <c r="BT36" s="78"/>
    </row>
    <row r="37" spans="21:72" ht="14.25">
      <c r="U37" s="121"/>
      <c r="V37" s="78"/>
      <c r="W37" s="78"/>
      <c r="X37" s="78"/>
      <c r="Y37" s="78"/>
      <c r="Z37" s="78"/>
      <c r="AU37" s="78"/>
      <c r="AW37" s="219"/>
      <c r="AX37" s="219"/>
      <c r="AY37" s="219"/>
      <c r="AZ37" s="219"/>
      <c r="BB37" s="37"/>
      <c r="BN37" s="78"/>
      <c r="BP37" s="78"/>
      <c r="BQ37" s="78"/>
      <c r="BR37" s="78"/>
      <c r="BS37" s="78"/>
      <c r="BT37" s="78"/>
    </row>
    <row r="38" spans="21:72" ht="14.25">
      <c r="U38" s="121"/>
      <c r="V38" s="78"/>
      <c r="W38" s="78"/>
      <c r="X38" s="78"/>
      <c r="Y38" s="78"/>
      <c r="Z38" s="78"/>
      <c r="AU38" s="78"/>
      <c r="AW38" s="219"/>
      <c r="AX38" s="219"/>
      <c r="AY38" s="219"/>
      <c r="AZ38" s="219"/>
      <c r="BB38" s="495"/>
      <c r="BN38" s="78"/>
      <c r="BP38" s="78"/>
      <c r="BQ38" s="78"/>
      <c r="BR38" s="78"/>
      <c r="BS38" s="78"/>
      <c r="BT38" s="78"/>
    </row>
    <row r="39" spans="21:72" ht="14.25">
      <c r="U39" s="121"/>
      <c r="V39" s="78"/>
      <c r="W39" s="78"/>
      <c r="X39" s="78"/>
      <c r="Y39" s="78"/>
      <c r="Z39" s="78"/>
      <c r="AU39" s="78"/>
      <c r="AW39" s="219"/>
      <c r="AX39" s="219"/>
      <c r="AY39" s="219"/>
      <c r="AZ39" s="219"/>
      <c r="BB39" s="37"/>
      <c r="BN39" s="78"/>
      <c r="BP39" s="78"/>
      <c r="BQ39" s="78"/>
      <c r="BR39" s="78"/>
      <c r="BS39" s="78"/>
      <c r="BT39" s="78"/>
    </row>
    <row r="40" spans="22:72" ht="14.25">
      <c r="V40" s="78"/>
      <c r="AU40" s="78"/>
      <c r="AW40" s="219"/>
      <c r="AX40" s="219"/>
      <c r="AY40" s="219"/>
      <c r="AZ40" s="219"/>
      <c r="BB40" s="37"/>
      <c r="BN40" s="78"/>
      <c r="BP40" s="78"/>
      <c r="BQ40" s="78"/>
      <c r="BR40" s="78"/>
      <c r="BS40" s="78"/>
      <c r="BT40" s="78"/>
    </row>
    <row r="41" spans="21:72" ht="14.25">
      <c r="U41" s="425"/>
      <c r="AU41" s="78"/>
      <c r="AW41" s="219"/>
      <c r="AX41" s="219"/>
      <c r="AY41" s="219"/>
      <c r="AZ41" s="219"/>
      <c r="BB41" s="37"/>
      <c r="BN41" s="78"/>
      <c r="BP41" s="78"/>
      <c r="BQ41" s="78"/>
      <c r="BR41" s="78"/>
      <c r="BS41" s="78"/>
      <c r="BT41" s="78"/>
    </row>
    <row r="42" spans="47:72" ht="14.25">
      <c r="AU42" s="78"/>
      <c r="AW42" s="219"/>
      <c r="AX42" s="219"/>
      <c r="AY42" s="219"/>
      <c r="AZ42" s="219"/>
      <c r="BB42" s="37"/>
      <c r="BN42" s="78"/>
      <c r="BP42" s="78"/>
      <c r="BQ42" s="78"/>
      <c r="BR42" s="78"/>
      <c r="BS42" s="78"/>
      <c r="BT42" s="78"/>
    </row>
    <row r="43" spans="47:72" ht="14.25">
      <c r="AU43" s="78"/>
      <c r="BB43" s="37"/>
      <c r="BN43" s="78"/>
      <c r="BP43" s="78"/>
      <c r="BQ43" s="78"/>
      <c r="BR43" s="78"/>
      <c r="BS43" s="78"/>
      <c r="BT43" s="78"/>
    </row>
    <row r="44" spans="47:72" ht="14.25">
      <c r="AU44" s="78"/>
      <c r="BP44" s="78"/>
      <c r="BQ44" s="78"/>
      <c r="BR44" s="78"/>
      <c r="BS44" s="78"/>
      <c r="BT44" s="78"/>
    </row>
    <row r="45" spans="68:72" ht="14.25">
      <c r="BP45" s="78"/>
      <c r="BQ45" s="78"/>
      <c r="BR45" s="78"/>
      <c r="BS45" s="78"/>
      <c r="BT45" s="78"/>
    </row>
    <row r="49" spans="4:7" ht="14.25">
      <c r="D49" s="389"/>
      <c r="E49" s="389"/>
      <c r="F49" s="389"/>
      <c r="G49" s="389"/>
    </row>
    <row r="50" spans="4:7" ht="14.25">
      <c r="D50" s="389"/>
      <c r="E50" s="389"/>
      <c r="F50" s="389"/>
      <c r="G50" s="389"/>
    </row>
    <row r="63" spans="24:25" ht="14.25">
      <c r="X63" s="426"/>
      <c r="Y63" s="426"/>
    </row>
    <row r="64" spans="24:25" ht="14.25">
      <c r="X64" s="37"/>
      <c r="Y64" s="37">
        <v>11</v>
      </c>
    </row>
  </sheetData>
  <sheetProtection/>
  <mergeCells count="15">
    <mergeCell ref="C1:G1"/>
    <mergeCell ref="I1:M1"/>
    <mergeCell ref="O1:S1"/>
    <mergeCell ref="U1:V1"/>
    <mergeCell ref="X1:Y1"/>
    <mergeCell ref="AA1:AB1"/>
    <mergeCell ref="AD1:AE1"/>
    <mergeCell ref="AG1:AL1"/>
    <mergeCell ref="AN1:AP1"/>
    <mergeCell ref="AR1:AT1"/>
    <mergeCell ref="CE1:CG1"/>
    <mergeCell ref="AR2:AT2"/>
    <mergeCell ref="BE2:BF2"/>
    <mergeCell ref="BH2:BJ2"/>
    <mergeCell ref="C23:E23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Y35"/>
  <sheetViews>
    <sheetView zoomScale="85" zoomScaleNormal="85" workbookViewId="0" topLeftCell="A10">
      <selection activeCell="BC35" sqref="BC35"/>
    </sheetView>
  </sheetViews>
  <sheetFormatPr defaultColWidth="9.00390625" defaultRowHeight="14.25"/>
  <cols>
    <col min="1" max="1" width="15.375" style="177" customWidth="1"/>
    <col min="2" max="3" width="12.375" style="177" customWidth="1"/>
    <col min="4" max="4" width="7.25390625" style="177" customWidth="1"/>
    <col min="5" max="5" width="15.25390625" style="177" customWidth="1"/>
    <col min="6" max="6" width="11.25390625" style="177" customWidth="1"/>
    <col min="7" max="7" width="12.25390625" style="177" customWidth="1"/>
    <col min="8" max="8" width="7.25390625" style="177" customWidth="1"/>
    <col min="9" max="9" width="17.50390625" style="177" customWidth="1"/>
    <col min="10" max="10" width="16.50390625" style="177" customWidth="1"/>
    <col min="11" max="11" width="10.00390625" style="177" customWidth="1"/>
    <col min="12" max="12" width="22.00390625" style="177" customWidth="1"/>
    <col min="13" max="13" width="16.625" style="177" customWidth="1"/>
    <col min="14" max="14" width="5.125" style="177" customWidth="1"/>
    <col min="15" max="16" width="22.00390625" style="177" customWidth="1"/>
    <col min="17" max="17" width="5.125" style="177" customWidth="1"/>
    <col min="18" max="18" width="22.00390625" style="177" customWidth="1"/>
    <col min="19" max="19" width="18.25390625" style="177" customWidth="1"/>
    <col min="20" max="20" width="5.125" style="177" customWidth="1"/>
    <col min="21" max="21" width="22.375" style="177" customWidth="1"/>
    <col min="22" max="22" width="15.625" style="177" customWidth="1"/>
    <col min="23" max="23" width="8.50390625" style="177" customWidth="1"/>
    <col min="24" max="24" width="5.625" style="177" customWidth="1"/>
    <col min="25" max="25" width="22.875" style="177" customWidth="1"/>
    <col min="26" max="26" width="11.375" style="177" customWidth="1"/>
    <col min="27" max="27" width="13.875" style="177" customWidth="1"/>
    <col min="28" max="28" width="3.125" style="177" customWidth="1"/>
    <col min="29" max="29" width="16.50390625" style="177" customWidth="1"/>
    <col min="30" max="30" width="11.625" style="177" customWidth="1"/>
    <col min="31" max="37" width="14.50390625" style="177" customWidth="1"/>
    <col min="38" max="38" width="8.625" style="177" customWidth="1"/>
    <col min="39" max="39" width="16.625" style="177" customWidth="1"/>
    <col min="40" max="42" width="11.625" style="177" customWidth="1"/>
    <col min="43" max="43" width="8.625" style="177" customWidth="1"/>
    <col min="44" max="44" width="16.00390625" style="177" customWidth="1"/>
    <col min="45" max="45" width="9.375" style="177" customWidth="1"/>
    <col min="46" max="46" width="9.125" style="177" customWidth="1"/>
    <col min="47" max="48" width="8.625" style="177" customWidth="1"/>
    <col min="49" max="49" width="16.50390625" style="177" customWidth="1"/>
    <col min="50" max="50" width="11.625" style="177" customWidth="1"/>
    <col min="51" max="53" width="8.625" style="177" customWidth="1"/>
    <col min="54" max="54" width="6.125" style="177" customWidth="1"/>
    <col min="55" max="55" width="22.875" style="36" customWidth="1"/>
    <col min="56" max="57" width="8.125" style="36" customWidth="1"/>
    <col min="58" max="58" width="10.50390625" style="36" customWidth="1"/>
    <col min="59" max="59" width="8.625" style="177" customWidth="1"/>
    <col min="60" max="60" width="21.875" style="36" customWidth="1"/>
    <col min="61" max="61" width="9.00390625" style="36" customWidth="1"/>
    <col min="62" max="62" width="8.00390625" style="36" customWidth="1"/>
    <col min="63" max="64" width="12.625" style="36" bestFit="1" customWidth="1"/>
    <col min="65" max="65" width="19.00390625" style="36" customWidth="1"/>
    <col min="66" max="66" width="12.625" style="36" bestFit="1" customWidth="1"/>
    <col min="67" max="67" width="11.125" style="36" customWidth="1"/>
    <col min="68" max="68" width="12.625" style="36" bestFit="1" customWidth="1"/>
    <col min="69" max="69" width="9.00390625" style="36" customWidth="1"/>
    <col min="70" max="70" width="22.00390625" style="36" customWidth="1"/>
    <col min="71" max="74" width="9.00390625" style="36" customWidth="1"/>
    <col min="75" max="75" width="17.50390625" style="36" customWidth="1"/>
    <col min="76" max="16384" width="9.00390625" style="36" customWidth="1"/>
  </cols>
  <sheetData>
    <row r="1" spans="1:181" s="176" customFormat="1" ht="24.75" customHeight="1">
      <c r="A1" s="178" t="s">
        <v>336</v>
      </c>
      <c r="B1" s="178"/>
      <c r="C1" s="178"/>
      <c r="D1" s="39"/>
      <c r="E1" s="179" t="s">
        <v>337</v>
      </c>
      <c r="F1" s="179"/>
      <c r="G1" s="179"/>
      <c r="H1" s="110"/>
      <c r="I1" s="110" t="s">
        <v>338</v>
      </c>
      <c r="J1" s="110"/>
      <c r="K1" s="228"/>
      <c r="L1" s="39" t="s">
        <v>339</v>
      </c>
      <c r="M1" s="39"/>
      <c r="N1" s="39"/>
      <c r="O1" s="39" t="s">
        <v>340</v>
      </c>
      <c r="P1" s="39"/>
      <c r="Q1" s="39"/>
      <c r="R1" s="39" t="s">
        <v>341</v>
      </c>
      <c r="S1" s="39"/>
      <c r="T1" s="39"/>
      <c r="U1" s="39" t="s">
        <v>342</v>
      </c>
      <c r="V1" s="39"/>
      <c r="W1" s="39"/>
      <c r="X1" s="39"/>
      <c r="Y1" s="260" t="s">
        <v>343</v>
      </c>
      <c r="Z1" s="260"/>
      <c r="AA1" s="260"/>
      <c r="AB1" s="39"/>
      <c r="AC1" s="39" t="s">
        <v>344</v>
      </c>
      <c r="AD1" s="39"/>
      <c r="AE1" s="39"/>
      <c r="AF1" s="110"/>
      <c r="AG1" s="39" t="s">
        <v>345</v>
      </c>
      <c r="AH1" s="39"/>
      <c r="AI1" s="39"/>
      <c r="AJ1" s="262"/>
      <c r="AK1" s="262"/>
      <c r="AL1" s="182"/>
      <c r="AM1" s="228" t="s">
        <v>346</v>
      </c>
      <c r="AN1" s="228"/>
      <c r="AO1" s="228"/>
      <c r="AP1" s="228"/>
      <c r="AQ1" s="39"/>
      <c r="AR1" s="39" t="s">
        <v>347</v>
      </c>
      <c r="AS1" s="39"/>
      <c r="AT1" s="39"/>
      <c r="AU1" s="39"/>
      <c r="AV1" s="39"/>
      <c r="AW1" s="39" t="s">
        <v>348</v>
      </c>
      <c r="AX1" s="39"/>
      <c r="AY1" s="39"/>
      <c r="AZ1" s="39"/>
      <c r="BA1" s="39"/>
      <c r="BB1" s="39"/>
      <c r="BC1" s="39" t="s">
        <v>349</v>
      </c>
      <c r="BD1" s="39"/>
      <c r="BE1" s="39"/>
      <c r="BF1" s="39"/>
      <c r="BG1" s="182"/>
      <c r="BH1" s="318" t="s">
        <v>350</v>
      </c>
      <c r="BI1" s="318"/>
      <c r="BJ1" s="318"/>
      <c r="BK1" s="318"/>
      <c r="BR1" s="39"/>
      <c r="BS1" s="39"/>
      <c r="BT1" s="39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</row>
    <row r="2" spans="1:181" s="37" customFormat="1" ht="24.75" customHeight="1">
      <c r="A2" s="180"/>
      <c r="B2" s="181" t="s">
        <v>351</v>
      </c>
      <c r="C2" s="181"/>
      <c r="D2" s="182"/>
      <c r="E2" s="183"/>
      <c r="F2" s="183"/>
      <c r="G2" s="183" t="s">
        <v>352</v>
      </c>
      <c r="H2" s="182"/>
      <c r="I2" s="183"/>
      <c r="J2" s="183"/>
      <c r="K2" s="183"/>
      <c r="L2" s="183"/>
      <c r="M2" s="229"/>
      <c r="N2" s="182"/>
      <c r="O2" s="183"/>
      <c r="P2" s="229"/>
      <c r="Q2" s="182"/>
      <c r="R2" s="183"/>
      <c r="S2" s="229"/>
      <c r="T2" s="182"/>
      <c r="U2" s="183"/>
      <c r="V2" s="182"/>
      <c r="W2" s="182"/>
      <c r="X2" s="182"/>
      <c r="Y2" s="261"/>
      <c r="Z2" s="261"/>
      <c r="AA2" s="229" t="s">
        <v>21</v>
      </c>
      <c r="AB2" s="182"/>
      <c r="AC2" s="183"/>
      <c r="AD2" s="183"/>
      <c r="AE2" s="229" t="s">
        <v>21</v>
      </c>
      <c r="AF2" s="262"/>
      <c r="AG2" s="183"/>
      <c r="AH2" s="183"/>
      <c r="AI2" s="287" t="s">
        <v>353</v>
      </c>
      <c r="AJ2" s="266"/>
      <c r="AK2" s="266"/>
      <c r="AL2" s="187"/>
      <c r="AM2" s="183"/>
      <c r="AN2" s="183"/>
      <c r="AO2" s="182" t="s">
        <v>354</v>
      </c>
      <c r="AP2" s="182"/>
      <c r="AQ2" s="182"/>
      <c r="AR2" s="183"/>
      <c r="AS2" s="183"/>
      <c r="AT2" s="229" t="s">
        <v>354</v>
      </c>
      <c r="AU2" s="182"/>
      <c r="AV2" s="182"/>
      <c r="AW2" s="183"/>
      <c r="AX2" s="183"/>
      <c r="AY2" s="229" t="s">
        <v>354</v>
      </c>
      <c r="AZ2" s="182"/>
      <c r="BA2" s="182"/>
      <c r="BB2" s="182"/>
      <c r="BC2" s="302" t="s">
        <v>30</v>
      </c>
      <c r="BD2" s="303" t="s">
        <v>45</v>
      </c>
      <c r="BE2" s="248" t="s">
        <v>46</v>
      </c>
      <c r="BF2" s="311" t="s">
        <v>50</v>
      </c>
      <c r="BG2" s="187"/>
      <c r="BH2" s="302" t="s">
        <v>30</v>
      </c>
      <c r="BI2" s="303" t="s">
        <v>45</v>
      </c>
      <c r="BJ2" s="248" t="s">
        <v>46</v>
      </c>
      <c r="BK2" s="311" t="s">
        <v>50</v>
      </c>
      <c r="BL2" s="110"/>
      <c r="BQ2" s="36"/>
      <c r="BR2" s="183"/>
      <c r="BS2" s="183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</row>
    <row r="3" spans="1:181" s="174" customFormat="1" ht="45" customHeight="1">
      <c r="A3" s="184" t="s">
        <v>355</v>
      </c>
      <c r="B3" s="185" t="s">
        <v>356</v>
      </c>
      <c r="C3" s="186" t="s">
        <v>357</v>
      </c>
      <c r="D3" s="187"/>
      <c r="E3" s="188" t="s">
        <v>355</v>
      </c>
      <c r="F3" s="185" t="s">
        <v>356</v>
      </c>
      <c r="G3" s="186" t="s">
        <v>357</v>
      </c>
      <c r="H3" s="187"/>
      <c r="I3" s="188" t="s">
        <v>355</v>
      </c>
      <c r="J3" s="230" t="s">
        <v>44</v>
      </c>
      <c r="K3" s="220"/>
      <c r="L3" s="188" t="s">
        <v>355</v>
      </c>
      <c r="M3" s="230" t="s">
        <v>44</v>
      </c>
      <c r="N3" s="187"/>
      <c r="O3" s="188" t="s">
        <v>355</v>
      </c>
      <c r="P3" s="230" t="s">
        <v>44</v>
      </c>
      <c r="Q3" s="187"/>
      <c r="R3" s="222" t="s">
        <v>355</v>
      </c>
      <c r="S3" s="230" t="s">
        <v>44</v>
      </c>
      <c r="T3" s="187"/>
      <c r="U3" s="188" t="s">
        <v>355</v>
      </c>
      <c r="V3" s="230" t="s">
        <v>44</v>
      </c>
      <c r="W3" s="187"/>
      <c r="X3" s="187"/>
      <c r="Y3" s="263" t="s">
        <v>355</v>
      </c>
      <c r="Z3" s="248" t="s">
        <v>358</v>
      </c>
      <c r="AA3" s="264" t="s">
        <v>359</v>
      </c>
      <c r="AB3" s="187"/>
      <c r="AC3" s="222" t="s">
        <v>355</v>
      </c>
      <c r="AD3" s="248" t="s">
        <v>358</v>
      </c>
      <c r="AE3" s="265" t="s">
        <v>54</v>
      </c>
      <c r="AF3" s="266"/>
      <c r="AG3" s="188" t="s">
        <v>355</v>
      </c>
      <c r="AH3" s="248" t="s">
        <v>358</v>
      </c>
      <c r="AI3" s="288" t="s">
        <v>50</v>
      </c>
      <c r="AJ3" s="252"/>
      <c r="AK3" s="252"/>
      <c r="AL3" s="221"/>
      <c r="AM3" s="222" t="s">
        <v>355</v>
      </c>
      <c r="AN3" s="248" t="s">
        <v>360</v>
      </c>
      <c r="AO3" s="248" t="s">
        <v>361</v>
      </c>
      <c r="AP3" s="265" t="s">
        <v>362</v>
      </c>
      <c r="AQ3" s="187"/>
      <c r="AR3" s="188" t="s">
        <v>355</v>
      </c>
      <c r="AS3" s="248" t="s">
        <v>360</v>
      </c>
      <c r="AT3" s="248" t="s">
        <v>361</v>
      </c>
      <c r="AU3" s="265" t="s">
        <v>362</v>
      </c>
      <c r="AV3" s="187"/>
      <c r="AW3" s="222" t="s">
        <v>355</v>
      </c>
      <c r="AX3" s="248" t="s">
        <v>360</v>
      </c>
      <c r="AY3" s="248" t="s">
        <v>361</v>
      </c>
      <c r="AZ3" s="265" t="s">
        <v>362</v>
      </c>
      <c r="BA3" s="187"/>
      <c r="BB3" s="187"/>
      <c r="BC3" s="304" t="s">
        <v>363</v>
      </c>
      <c r="BD3" s="305" t="s">
        <v>364</v>
      </c>
      <c r="BE3" s="312">
        <v>40</v>
      </c>
      <c r="BF3" s="271">
        <v>37.93103448275863</v>
      </c>
      <c r="BG3" s="221"/>
      <c r="BH3" s="304" t="s">
        <v>363</v>
      </c>
      <c r="BI3" s="305" t="s">
        <v>364</v>
      </c>
      <c r="BJ3" s="312">
        <v>8</v>
      </c>
      <c r="BK3" s="271">
        <v>14.285714285714278</v>
      </c>
      <c r="BL3" s="319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</row>
    <row r="4" spans="1:64" ht="24.75" customHeight="1">
      <c r="A4" s="189" t="s">
        <v>365</v>
      </c>
      <c r="B4" s="190"/>
      <c r="C4" s="191"/>
      <c r="D4" s="192"/>
      <c r="E4" s="193" t="s">
        <v>365</v>
      </c>
      <c r="F4" s="194"/>
      <c r="G4" s="191"/>
      <c r="H4" s="192"/>
      <c r="I4" s="193" t="s">
        <v>365</v>
      </c>
      <c r="J4" s="231">
        <v>0.4999926807250006</v>
      </c>
      <c r="K4" s="232"/>
      <c r="L4" s="193" t="s">
        <v>365</v>
      </c>
      <c r="M4" s="231">
        <v>-14.76160634789423</v>
      </c>
      <c r="N4" s="221"/>
      <c r="O4" s="193" t="s">
        <v>365</v>
      </c>
      <c r="P4" s="231">
        <v>2.785949983900764</v>
      </c>
      <c r="Q4" s="221"/>
      <c r="R4" s="193" t="s">
        <v>365</v>
      </c>
      <c r="S4" s="231">
        <v>19.171586367449805</v>
      </c>
      <c r="T4" s="221"/>
      <c r="U4" s="193" t="s">
        <v>365</v>
      </c>
      <c r="V4" s="231">
        <v>-3.9270825319255493</v>
      </c>
      <c r="W4" s="221"/>
      <c r="X4" s="221"/>
      <c r="Y4" s="193" t="s">
        <v>365</v>
      </c>
      <c r="Z4" s="267">
        <v>8831269.32491562</v>
      </c>
      <c r="AA4" s="221">
        <v>1.95113296933076</v>
      </c>
      <c r="AB4" s="221"/>
      <c r="AC4" s="193" t="s">
        <v>365</v>
      </c>
      <c r="AD4" s="267">
        <v>1203059.71</v>
      </c>
      <c r="AE4" s="252">
        <v>13.448308417259458</v>
      </c>
      <c r="AF4" s="252"/>
      <c r="AG4" s="237" t="s">
        <v>365</v>
      </c>
      <c r="AH4" s="289">
        <v>40.5224719101124</v>
      </c>
      <c r="AI4" s="279">
        <v>-4.20219406592822</v>
      </c>
      <c r="AJ4" s="252"/>
      <c r="AK4" s="252"/>
      <c r="AL4" s="197"/>
      <c r="AM4" s="290" t="s">
        <v>365</v>
      </c>
      <c r="AN4" s="291">
        <v>828</v>
      </c>
      <c r="AO4" s="299">
        <v>119</v>
      </c>
      <c r="AP4" s="299">
        <v>67</v>
      </c>
      <c r="AQ4" s="221"/>
      <c r="AR4" s="237" t="s">
        <v>365</v>
      </c>
      <c r="AS4" s="267">
        <v>317</v>
      </c>
      <c r="AT4" s="218">
        <v>106</v>
      </c>
      <c r="AU4" s="218">
        <v>99</v>
      </c>
      <c r="AV4" s="221"/>
      <c r="AW4" s="193" t="s">
        <v>365</v>
      </c>
      <c r="AX4" s="267">
        <v>99</v>
      </c>
      <c r="AY4" s="218">
        <v>21</v>
      </c>
      <c r="AZ4" s="306">
        <v>10</v>
      </c>
      <c r="BA4" s="221"/>
      <c r="BB4" s="221"/>
      <c r="BC4" s="307" t="s">
        <v>366</v>
      </c>
      <c r="BD4" s="305" t="s">
        <v>367</v>
      </c>
      <c r="BE4" s="313" t="s">
        <v>97</v>
      </c>
      <c r="BF4" s="271">
        <v>26.993578934078656</v>
      </c>
      <c r="BG4" s="197"/>
      <c r="BH4" s="307" t="s">
        <v>366</v>
      </c>
      <c r="BI4" s="305" t="s">
        <v>367</v>
      </c>
      <c r="BJ4" s="313" t="s">
        <v>97</v>
      </c>
      <c r="BK4" s="271">
        <v>-3.5697263373933055</v>
      </c>
      <c r="BL4" s="279"/>
    </row>
    <row r="5" spans="1:64" ht="24.75" customHeight="1">
      <c r="A5" s="195" t="s">
        <v>368</v>
      </c>
      <c r="B5" s="196"/>
      <c r="C5" s="197"/>
      <c r="D5" s="197"/>
      <c r="E5" s="198" t="s">
        <v>368</v>
      </c>
      <c r="F5" s="199"/>
      <c r="G5" s="197"/>
      <c r="H5" s="197"/>
      <c r="I5" s="198" t="s">
        <v>368</v>
      </c>
      <c r="J5" s="231">
        <v>-12.627567801346686</v>
      </c>
      <c r="K5" s="232"/>
      <c r="L5" s="198" t="s">
        <v>368</v>
      </c>
      <c r="M5" s="231">
        <v>-40.16923638661981</v>
      </c>
      <c r="N5" s="197"/>
      <c r="O5" s="198" t="s">
        <v>368</v>
      </c>
      <c r="P5" s="231">
        <v>4.166307375911131</v>
      </c>
      <c r="Q5" s="197"/>
      <c r="R5" s="198" t="s">
        <v>368</v>
      </c>
      <c r="S5" s="231">
        <v>-26.1843389713717</v>
      </c>
      <c r="T5" s="197"/>
      <c r="U5" s="198" t="s">
        <v>368</v>
      </c>
      <c r="V5" s="231">
        <v>1.0873262150614948</v>
      </c>
      <c r="W5" s="218"/>
      <c r="X5" s="218"/>
      <c r="Y5" s="198" t="s">
        <v>368</v>
      </c>
      <c r="Z5" s="199">
        <v>1026859.62243909</v>
      </c>
      <c r="AA5" s="197">
        <v>-1.25667631372326</v>
      </c>
      <c r="AB5" s="268"/>
      <c r="AC5" s="198" t="s">
        <v>368</v>
      </c>
      <c r="AD5" s="199">
        <v>44910.59</v>
      </c>
      <c r="AE5" s="252">
        <v>3.434731132316826</v>
      </c>
      <c r="AF5" s="252"/>
      <c r="AG5" s="198" t="s">
        <v>368</v>
      </c>
      <c r="AH5" s="292">
        <v>31.54572</v>
      </c>
      <c r="AI5" s="279">
        <v>-19.900000000000002</v>
      </c>
      <c r="AJ5" s="252"/>
      <c r="AK5" s="252"/>
      <c r="AL5" s="197"/>
      <c r="AM5" s="198" t="s">
        <v>368</v>
      </c>
      <c r="AN5" s="199">
        <v>120</v>
      </c>
      <c r="AO5" s="244">
        <v>10</v>
      </c>
      <c r="AP5" s="218">
        <v>1</v>
      </c>
      <c r="AQ5" s="221"/>
      <c r="AR5" s="198" t="s">
        <v>368</v>
      </c>
      <c r="AS5" s="199">
        <v>29</v>
      </c>
      <c r="AT5" s="286">
        <v>6</v>
      </c>
      <c r="AU5" s="286">
        <v>5</v>
      </c>
      <c r="AV5" s="197"/>
      <c r="AW5" s="198" t="s">
        <v>368</v>
      </c>
      <c r="AX5" s="199">
        <v>8</v>
      </c>
      <c r="AY5" s="286">
        <v>3</v>
      </c>
      <c r="AZ5" s="286">
        <v>1</v>
      </c>
      <c r="BA5" s="197"/>
      <c r="BB5" s="197"/>
      <c r="BC5" s="304" t="s">
        <v>369</v>
      </c>
      <c r="BD5" s="305" t="s">
        <v>367</v>
      </c>
      <c r="BE5" s="313" t="s">
        <v>97</v>
      </c>
      <c r="BF5" s="314">
        <v>2.543090396050496</v>
      </c>
      <c r="BG5" s="197"/>
      <c r="BH5" s="304" t="s">
        <v>369</v>
      </c>
      <c r="BI5" s="305" t="s">
        <v>367</v>
      </c>
      <c r="BJ5" s="313" t="s">
        <v>97</v>
      </c>
      <c r="BK5" s="314">
        <v>-0.29242196926301256</v>
      </c>
      <c r="BL5" s="279"/>
    </row>
    <row r="6" spans="1:64" ht="24.75" customHeight="1">
      <c r="A6" s="195" t="s">
        <v>370</v>
      </c>
      <c r="B6" s="196"/>
      <c r="C6" s="197"/>
      <c r="D6" s="200"/>
      <c r="E6" s="198" t="s">
        <v>370</v>
      </c>
      <c r="F6" s="199"/>
      <c r="G6" s="197"/>
      <c r="H6" s="200"/>
      <c r="I6" s="198" t="s">
        <v>370</v>
      </c>
      <c r="J6" s="231">
        <v>-6.471893693087651</v>
      </c>
      <c r="K6" s="232"/>
      <c r="L6" s="198" t="s">
        <v>370</v>
      </c>
      <c r="M6" s="231">
        <v>2.1878258941409268</v>
      </c>
      <c r="N6" s="197"/>
      <c r="O6" s="198" t="s">
        <v>370</v>
      </c>
      <c r="P6" s="231">
        <v>16.993798935056844</v>
      </c>
      <c r="Q6" s="197"/>
      <c r="R6" s="198" t="s">
        <v>370</v>
      </c>
      <c r="S6" s="231">
        <v>31.167154668090575</v>
      </c>
      <c r="T6" s="197"/>
      <c r="U6" s="198" t="s">
        <v>370</v>
      </c>
      <c r="V6" s="231">
        <v>10.643575111281052</v>
      </c>
      <c r="W6" s="218"/>
      <c r="X6" s="218"/>
      <c r="Y6" s="198" t="s">
        <v>370</v>
      </c>
      <c r="Z6" s="199">
        <v>3437699.72978745</v>
      </c>
      <c r="AA6" s="197">
        <v>0.217559894061267</v>
      </c>
      <c r="AB6" s="268"/>
      <c r="AC6" s="198" t="s">
        <v>370</v>
      </c>
      <c r="AD6" s="199">
        <v>89639.3</v>
      </c>
      <c r="AE6" s="252">
        <v>-7.609720981788238</v>
      </c>
      <c r="AF6" s="252"/>
      <c r="AG6" s="198" t="s">
        <v>370</v>
      </c>
      <c r="AH6" s="292">
        <v>41.23276</v>
      </c>
      <c r="AI6" s="279">
        <v>-3.1</v>
      </c>
      <c r="AJ6" s="252"/>
      <c r="AK6" s="252"/>
      <c r="AL6" s="197"/>
      <c r="AM6" s="198" t="s">
        <v>370</v>
      </c>
      <c r="AN6" s="199">
        <v>88</v>
      </c>
      <c r="AO6" s="244">
        <v>19</v>
      </c>
      <c r="AP6" s="218">
        <v>17</v>
      </c>
      <c r="AQ6" s="221"/>
      <c r="AR6" s="198" t="s">
        <v>370</v>
      </c>
      <c r="AS6" s="199">
        <v>62</v>
      </c>
      <c r="AT6" s="286">
        <v>10</v>
      </c>
      <c r="AU6" s="286">
        <v>5</v>
      </c>
      <c r="AV6" s="197"/>
      <c r="AW6" s="198" t="s">
        <v>370</v>
      </c>
      <c r="AX6" s="199">
        <v>65</v>
      </c>
      <c r="AY6" s="286">
        <v>13</v>
      </c>
      <c r="AZ6" s="286">
        <v>10</v>
      </c>
      <c r="BA6" s="197"/>
      <c r="BB6" s="197"/>
      <c r="BC6" s="304" t="s">
        <v>371</v>
      </c>
      <c r="BD6" s="305" t="s">
        <v>367</v>
      </c>
      <c r="BE6" s="313" t="s">
        <v>97</v>
      </c>
      <c r="BF6" s="314"/>
      <c r="BG6" s="197"/>
      <c r="BH6" s="304" t="s">
        <v>371</v>
      </c>
      <c r="BI6" s="305" t="s">
        <v>367</v>
      </c>
      <c r="BJ6" s="313" t="s">
        <v>97</v>
      </c>
      <c r="BK6" s="314"/>
      <c r="BL6" s="314"/>
    </row>
    <row r="7" spans="1:64" ht="24.75" customHeight="1">
      <c r="A7" s="195" t="s">
        <v>372</v>
      </c>
      <c r="B7" s="196"/>
      <c r="C7" s="197"/>
      <c r="D7" s="200"/>
      <c r="E7" s="201" t="s">
        <v>372</v>
      </c>
      <c r="F7" s="199"/>
      <c r="G7" s="197"/>
      <c r="H7" s="200"/>
      <c r="I7" s="201" t="s">
        <v>372</v>
      </c>
      <c r="J7" s="231">
        <v>0.498209470920699</v>
      </c>
      <c r="K7" s="232"/>
      <c r="L7" s="201" t="s">
        <v>372</v>
      </c>
      <c r="M7" s="231">
        <v>6.076204763738979</v>
      </c>
      <c r="N7" s="197"/>
      <c r="O7" s="201" t="s">
        <v>372</v>
      </c>
      <c r="P7" s="233">
        <v>0.32741181114629114</v>
      </c>
      <c r="Q7" s="197"/>
      <c r="R7" s="201" t="s">
        <v>372</v>
      </c>
      <c r="S7" s="231">
        <v>38.029792137948704</v>
      </c>
      <c r="T7" s="197"/>
      <c r="U7" s="201" t="s">
        <v>372</v>
      </c>
      <c r="V7" s="233">
        <v>-12.067108672971429</v>
      </c>
      <c r="W7" s="218"/>
      <c r="X7" s="218"/>
      <c r="Y7" s="201" t="s">
        <v>372</v>
      </c>
      <c r="Z7" s="199">
        <v>589743.827596527</v>
      </c>
      <c r="AA7" s="197">
        <v>2.91213288052916</v>
      </c>
      <c r="AB7" s="268"/>
      <c r="AC7" s="201" t="s">
        <v>372</v>
      </c>
      <c r="AD7" s="199">
        <v>26379.019999999997</v>
      </c>
      <c r="AE7" s="252">
        <v>-12.440395517910495</v>
      </c>
      <c r="AF7" s="252"/>
      <c r="AG7" s="201" t="s">
        <v>372</v>
      </c>
      <c r="AH7" s="292">
        <v>37.58475</v>
      </c>
      <c r="AI7" s="279">
        <v>-2.1999999999999997</v>
      </c>
      <c r="AJ7" s="252"/>
      <c r="AK7" s="252"/>
      <c r="AL7" s="197"/>
      <c r="AM7" s="201" t="s">
        <v>372</v>
      </c>
      <c r="AN7" s="199">
        <v>63</v>
      </c>
      <c r="AO7" s="244">
        <v>3</v>
      </c>
      <c r="AP7" s="218">
        <v>2</v>
      </c>
      <c r="AQ7" s="221"/>
      <c r="AR7" s="201" t="s">
        <v>372</v>
      </c>
      <c r="AS7" s="199">
        <v>22</v>
      </c>
      <c r="AT7" s="244">
        <v>3</v>
      </c>
      <c r="AU7" s="286">
        <v>-10</v>
      </c>
      <c r="AV7" s="197"/>
      <c r="AW7" s="201" t="s">
        <v>372</v>
      </c>
      <c r="AX7" s="199">
        <v>4</v>
      </c>
      <c r="AY7" s="286">
        <v>0</v>
      </c>
      <c r="AZ7" s="286">
        <v>-1</v>
      </c>
      <c r="BA7" s="197"/>
      <c r="BB7" s="197"/>
      <c r="BC7" s="308" t="s">
        <v>12</v>
      </c>
      <c r="BD7" s="305" t="s">
        <v>367</v>
      </c>
      <c r="BE7" s="313" t="s">
        <v>97</v>
      </c>
      <c r="BF7" s="271">
        <v>10.811483814266893</v>
      </c>
      <c r="BG7" s="197"/>
      <c r="BH7" s="308" t="s">
        <v>12</v>
      </c>
      <c r="BI7" s="305" t="s">
        <v>367</v>
      </c>
      <c r="BJ7" s="313" t="s">
        <v>97</v>
      </c>
      <c r="BK7" s="271">
        <v>40.58706231208737</v>
      </c>
      <c r="BL7" s="279"/>
    </row>
    <row r="8" spans="1:64" ht="24.75" customHeight="1">
      <c r="A8" s="202" t="s">
        <v>373</v>
      </c>
      <c r="B8" s="196"/>
      <c r="C8" s="197"/>
      <c r="D8" s="200"/>
      <c r="E8" s="203" t="s">
        <v>373</v>
      </c>
      <c r="F8" s="199"/>
      <c r="G8" s="197"/>
      <c r="H8" s="200"/>
      <c r="I8" s="201" t="s">
        <v>373</v>
      </c>
      <c r="J8" s="231">
        <v>1.3192542315492943</v>
      </c>
      <c r="K8" s="232"/>
      <c r="L8" s="201" t="s">
        <v>373</v>
      </c>
      <c r="M8" s="231">
        <v>-15.133390286716086</v>
      </c>
      <c r="N8" s="197"/>
      <c r="O8" s="201" t="s">
        <v>373</v>
      </c>
      <c r="P8" s="231">
        <v>-13.728802206160012</v>
      </c>
      <c r="Q8" s="197"/>
      <c r="R8" s="201" t="s">
        <v>373</v>
      </c>
      <c r="S8" s="231">
        <v>17.07797054898323</v>
      </c>
      <c r="T8" s="197"/>
      <c r="U8" s="201" t="s">
        <v>373</v>
      </c>
      <c r="V8" s="231">
        <v>-0.3986489778023241</v>
      </c>
      <c r="W8" s="218"/>
      <c r="X8" s="218"/>
      <c r="Y8" s="203" t="s">
        <v>373</v>
      </c>
      <c r="Z8" s="199">
        <v>198637.990393964</v>
      </c>
      <c r="AA8" s="197">
        <v>4.711071833715</v>
      </c>
      <c r="AB8" s="268"/>
      <c r="AC8" s="203" t="s">
        <v>373</v>
      </c>
      <c r="AD8" s="199">
        <v>27029.36</v>
      </c>
      <c r="AE8" s="252">
        <v>10.320973417849322</v>
      </c>
      <c r="AF8" s="252"/>
      <c r="AG8" s="203" t="s">
        <v>373</v>
      </c>
      <c r="AH8" s="292">
        <v>40.25989</v>
      </c>
      <c r="AI8" s="279">
        <v>-5</v>
      </c>
      <c r="AJ8" s="252"/>
      <c r="AK8" s="252"/>
      <c r="AL8" s="197"/>
      <c r="AM8" s="203" t="s">
        <v>373</v>
      </c>
      <c r="AN8" s="199">
        <v>20</v>
      </c>
      <c r="AO8" s="244">
        <v>5</v>
      </c>
      <c r="AP8" s="218">
        <v>4</v>
      </c>
      <c r="AQ8" s="221"/>
      <c r="AR8" s="203" t="s">
        <v>373</v>
      </c>
      <c r="AS8" s="199">
        <v>5</v>
      </c>
      <c r="AT8" s="286">
        <v>2</v>
      </c>
      <c r="AU8" s="286">
        <v>1</v>
      </c>
      <c r="AV8" s="197"/>
      <c r="AW8" s="203" t="s">
        <v>373</v>
      </c>
      <c r="AX8" s="199">
        <v>2</v>
      </c>
      <c r="AY8" s="286">
        <v>0</v>
      </c>
      <c r="AZ8" s="286">
        <v>-1</v>
      </c>
      <c r="BA8" s="197"/>
      <c r="BB8" s="197"/>
      <c r="BC8" s="177" t="s">
        <v>374</v>
      </c>
      <c r="BD8" s="305" t="s">
        <v>367</v>
      </c>
      <c r="BE8" s="313" t="s">
        <v>97</v>
      </c>
      <c r="BF8" s="314">
        <v>41.61678764981394</v>
      </c>
      <c r="BG8" s="197"/>
      <c r="BH8" s="177" t="s">
        <v>374</v>
      </c>
      <c r="BI8" s="305" t="s">
        <v>367</v>
      </c>
      <c r="BJ8" s="313" t="s">
        <v>97</v>
      </c>
      <c r="BK8" s="314">
        <v>29.90309859154928</v>
      </c>
      <c r="BL8" s="314"/>
    </row>
    <row r="9" spans="1:64" ht="24.75" customHeight="1">
      <c r="A9" s="202" t="s">
        <v>375</v>
      </c>
      <c r="B9" s="196"/>
      <c r="C9" s="197"/>
      <c r="D9" s="200"/>
      <c r="E9" s="203" t="s">
        <v>375</v>
      </c>
      <c r="F9" s="199"/>
      <c r="G9" s="197"/>
      <c r="H9" s="200"/>
      <c r="I9" s="201" t="s">
        <v>375</v>
      </c>
      <c r="J9" s="231">
        <v>16.521152649299637</v>
      </c>
      <c r="K9" s="232"/>
      <c r="L9" s="201" t="s">
        <v>375</v>
      </c>
      <c r="M9" s="231">
        <v>-1.8670599289304257</v>
      </c>
      <c r="N9" s="197"/>
      <c r="O9" s="201" t="s">
        <v>375</v>
      </c>
      <c r="P9" s="231">
        <v>8.567589076173675</v>
      </c>
      <c r="Q9" s="197"/>
      <c r="R9" s="201" t="s">
        <v>375</v>
      </c>
      <c r="S9" s="231">
        <v>13.807312805910328</v>
      </c>
      <c r="T9" s="197"/>
      <c r="U9" s="201" t="s">
        <v>375</v>
      </c>
      <c r="V9" s="231">
        <v>-40.41263964526336</v>
      </c>
      <c r="W9" s="218"/>
      <c r="X9" s="218"/>
      <c r="Y9" s="203" t="s">
        <v>375</v>
      </c>
      <c r="Z9" s="199">
        <v>456081.099094218</v>
      </c>
      <c r="AA9" s="197">
        <v>-1.39164199395199</v>
      </c>
      <c r="AB9" s="268"/>
      <c r="AC9" s="203" t="s">
        <v>375</v>
      </c>
      <c r="AD9" s="199">
        <v>53015.37</v>
      </c>
      <c r="AE9" s="252">
        <v>-0.9979309210297549</v>
      </c>
      <c r="AF9" s="252"/>
      <c r="AG9" s="203" t="s">
        <v>375</v>
      </c>
      <c r="AH9" s="292">
        <v>46.79261</v>
      </c>
      <c r="AI9" s="279">
        <v>-2.6</v>
      </c>
      <c r="AJ9" s="252"/>
      <c r="AK9" s="252"/>
      <c r="AL9" s="197"/>
      <c r="AM9" s="203" t="s">
        <v>375</v>
      </c>
      <c r="AN9" s="199">
        <v>88</v>
      </c>
      <c r="AO9" s="244">
        <v>7</v>
      </c>
      <c r="AP9" s="218">
        <v>2</v>
      </c>
      <c r="AQ9" s="221"/>
      <c r="AR9" s="203" t="s">
        <v>375</v>
      </c>
      <c r="AS9" s="199">
        <v>29</v>
      </c>
      <c r="AT9" s="286">
        <v>12</v>
      </c>
      <c r="AU9" s="286">
        <v>7</v>
      </c>
      <c r="AV9" s="197"/>
      <c r="AW9" s="203" t="s">
        <v>375</v>
      </c>
      <c r="AX9" s="199">
        <v>9</v>
      </c>
      <c r="AY9" s="286">
        <v>2</v>
      </c>
      <c r="AZ9" s="286">
        <v>1</v>
      </c>
      <c r="BA9" s="197"/>
      <c r="BB9" s="197"/>
      <c r="BC9" s="308" t="s">
        <v>376</v>
      </c>
      <c r="BD9" s="305" t="s">
        <v>367</v>
      </c>
      <c r="BE9" s="315">
        <v>84271.4</v>
      </c>
      <c r="BF9" s="271">
        <v>20.6</v>
      </c>
      <c r="BG9" s="197"/>
      <c r="BH9" s="308" t="s">
        <v>376</v>
      </c>
      <c r="BI9" s="305" t="s">
        <v>367</v>
      </c>
      <c r="BJ9" s="313" t="s">
        <v>97</v>
      </c>
      <c r="BK9" s="320" t="s">
        <v>97</v>
      </c>
      <c r="BL9" s="314"/>
    </row>
    <row r="10" spans="1:64" ht="24.75" customHeight="1">
      <c r="A10" s="202" t="s">
        <v>377</v>
      </c>
      <c r="B10" s="196"/>
      <c r="C10" s="197"/>
      <c r="D10" s="197"/>
      <c r="E10" s="204" t="s">
        <v>377</v>
      </c>
      <c r="F10" s="199"/>
      <c r="G10" s="197"/>
      <c r="H10" s="197"/>
      <c r="I10" s="198" t="s">
        <v>377</v>
      </c>
      <c r="J10" s="231">
        <v>-18.639274981841226</v>
      </c>
      <c r="K10" s="232"/>
      <c r="L10" s="198" t="s">
        <v>377</v>
      </c>
      <c r="M10" s="231">
        <v>-6.914954996538192</v>
      </c>
      <c r="N10" s="197"/>
      <c r="O10" s="198" t="s">
        <v>377</v>
      </c>
      <c r="P10" s="231">
        <v>-10.795673174987584</v>
      </c>
      <c r="Q10" s="197"/>
      <c r="R10" s="198" t="s">
        <v>377</v>
      </c>
      <c r="S10" s="231">
        <v>-38.264247064038784</v>
      </c>
      <c r="U10" s="198" t="s">
        <v>377</v>
      </c>
      <c r="V10" s="231">
        <v>-28.158803254367342</v>
      </c>
      <c r="X10" s="218"/>
      <c r="Y10" s="204" t="s">
        <v>377</v>
      </c>
      <c r="Z10" s="199">
        <v>227772.441265534</v>
      </c>
      <c r="AA10" s="197">
        <v>5.24287865375972</v>
      </c>
      <c r="AB10" s="268"/>
      <c r="AC10" s="204" t="s">
        <v>377</v>
      </c>
      <c r="AD10" s="199">
        <v>38078.75</v>
      </c>
      <c r="AE10" s="252">
        <v>54.84162895927604</v>
      </c>
      <c r="AF10" s="252"/>
      <c r="AG10" s="204" t="s">
        <v>377</v>
      </c>
      <c r="AH10" s="292">
        <v>36.53977</v>
      </c>
      <c r="AI10" s="279">
        <v>2.5</v>
      </c>
      <c r="AJ10" s="252"/>
      <c r="AK10" s="252"/>
      <c r="AL10" s="197"/>
      <c r="AM10" s="204" t="s">
        <v>377</v>
      </c>
      <c r="AN10" s="199">
        <v>64</v>
      </c>
      <c r="AO10" s="244">
        <v>9</v>
      </c>
      <c r="AP10" s="218">
        <v>4</v>
      </c>
      <c r="AQ10" s="221"/>
      <c r="AR10" s="204" t="s">
        <v>377</v>
      </c>
      <c r="AS10" s="199">
        <v>14</v>
      </c>
      <c r="AT10" s="244">
        <v>4</v>
      </c>
      <c r="AU10" s="286">
        <v>3</v>
      </c>
      <c r="AV10" s="197"/>
      <c r="AW10" s="204" t="s">
        <v>377</v>
      </c>
      <c r="AX10" s="199">
        <v>3</v>
      </c>
      <c r="AY10" s="286">
        <v>1</v>
      </c>
      <c r="AZ10" s="286">
        <v>1</v>
      </c>
      <c r="BA10" s="197"/>
      <c r="BB10" s="197"/>
      <c r="BC10" s="304" t="s">
        <v>74</v>
      </c>
      <c r="BD10" s="305" t="s">
        <v>367</v>
      </c>
      <c r="BE10" s="315">
        <v>81791.67000000001</v>
      </c>
      <c r="BF10" s="314">
        <v>9.090637960274739</v>
      </c>
      <c r="BG10" s="197"/>
      <c r="BH10" s="304" t="s">
        <v>74</v>
      </c>
      <c r="BI10" s="305" t="s">
        <v>367</v>
      </c>
      <c r="BJ10" s="315">
        <v>20953</v>
      </c>
      <c r="BK10" s="314">
        <v>156</v>
      </c>
      <c r="BL10" s="279"/>
    </row>
    <row r="11" spans="1:64" ht="24.75" customHeight="1">
      <c r="A11" s="195" t="s">
        <v>378</v>
      </c>
      <c r="B11" s="196"/>
      <c r="C11" s="205"/>
      <c r="D11" s="205"/>
      <c r="E11" s="198" t="s">
        <v>378</v>
      </c>
      <c r="F11" s="199"/>
      <c r="G11" s="205"/>
      <c r="H11" s="205"/>
      <c r="I11" s="198" t="s">
        <v>378</v>
      </c>
      <c r="J11" s="231">
        <v>-9.405398724604751</v>
      </c>
      <c r="K11" s="232"/>
      <c r="L11" s="198" t="s">
        <v>378</v>
      </c>
      <c r="M11" s="231">
        <v>-23.393386496860536</v>
      </c>
      <c r="N11" s="205"/>
      <c r="O11" s="198" t="s">
        <v>378</v>
      </c>
      <c r="P11" s="231">
        <v>-16.62634156336962</v>
      </c>
      <c r="Q11" s="205"/>
      <c r="R11" s="198" t="s">
        <v>378</v>
      </c>
      <c r="S11" s="231">
        <v>71.51524275138951</v>
      </c>
      <c r="T11" s="205"/>
      <c r="U11" s="198" t="s">
        <v>378</v>
      </c>
      <c r="V11" s="231">
        <v>-32.74103249772766</v>
      </c>
      <c r="W11" s="218"/>
      <c r="X11" s="218"/>
      <c r="Y11" s="198" t="s">
        <v>378</v>
      </c>
      <c r="Z11" s="199">
        <v>1251163.00335338</v>
      </c>
      <c r="AA11" s="197">
        <v>1.9113002587134</v>
      </c>
      <c r="AB11" s="268"/>
      <c r="AC11" s="198" t="s">
        <v>378</v>
      </c>
      <c r="AD11" s="199">
        <v>288513.3</v>
      </c>
      <c r="AE11" s="252">
        <v>32.283238141107006</v>
      </c>
      <c r="AF11" s="252"/>
      <c r="AG11" s="198" t="s">
        <v>378</v>
      </c>
      <c r="AH11" s="292">
        <v>37.68347</v>
      </c>
      <c r="AI11" s="271">
        <v>-9</v>
      </c>
      <c r="AJ11" s="252"/>
      <c r="AK11" s="252"/>
      <c r="AL11" s="197"/>
      <c r="AM11" s="198" t="s">
        <v>378</v>
      </c>
      <c r="AN11" s="199">
        <v>126</v>
      </c>
      <c r="AO11" s="244">
        <v>13</v>
      </c>
      <c r="AP11" s="218">
        <v>-3</v>
      </c>
      <c r="AQ11" s="221"/>
      <c r="AR11" s="198" t="s">
        <v>378</v>
      </c>
      <c r="AS11" s="199">
        <v>16</v>
      </c>
      <c r="AT11" s="244">
        <v>4</v>
      </c>
      <c r="AU11" s="244">
        <v>3</v>
      </c>
      <c r="AV11" s="197"/>
      <c r="AW11" s="198" t="s">
        <v>378</v>
      </c>
      <c r="AX11" s="199">
        <v>1</v>
      </c>
      <c r="AY11" s="286">
        <v>1</v>
      </c>
      <c r="AZ11" s="286">
        <v>-1</v>
      </c>
      <c r="BA11" s="197"/>
      <c r="BB11" s="197"/>
      <c r="BC11" s="304" t="s">
        <v>379</v>
      </c>
      <c r="BD11" s="305" t="s">
        <v>380</v>
      </c>
      <c r="BE11" s="316"/>
      <c r="BF11" s="321"/>
      <c r="BG11" s="197"/>
      <c r="BH11" s="304" t="s">
        <v>379</v>
      </c>
      <c r="BI11" s="305" t="s">
        <v>380</v>
      </c>
      <c r="BJ11" s="315"/>
      <c r="BK11" s="314"/>
      <c r="BL11" s="279"/>
    </row>
    <row r="12" spans="1:64" ht="24.75" customHeight="1">
      <c r="A12" s="206" t="s">
        <v>381</v>
      </c>
      <c r="B12" s="207"/>
      <c r="C12" s="208"/>
      <c r="D12" s="205"/>
      <c r="E12" s="209" t="s">
        <v>381</v>
      </c>
      <c r="F12" s="210"/>
      <c r="G12" s="208"/>
      <c r="H12" s="205"/>
      <c r="I12" s="209" t="s">
        <v>381</v>
      </c>
      <c r="J12" s="234">
        <v>6.6641558466448885</v>
      </c>
      <c r="K12" s="232"/>
      <c r="L12" s="209" t="s">
        <v>381</v>
      </c>
      <c r="M12" s="234">
        <v>9.169377158527414</v>
      </c>
      <c r="N12" s="197"/>
      <c r="O12" s="209" t="s">
        <v>381</v>
      </c>
      <c r="P12" s="234">
        <v>5.720686658072793</v>
      </c>
      <c r="Q12" s="197"/>
      <c r="R12" s="209" t="s">
        <v>381</v>
      </c>
      <c r="S12" s="234">
        <v>31.65509717126878</v>
      </c>
      <c r="T12" s="197"/>
      <c r="U12" s="209" t="s">
        <v>381</v>
      </c>
      <c r="V12" s="234">
        <v>16.05297212540262</v>
      </c>
      <c r="W12" s="218"/>
      <c r="X12" s="218"/>
      <c r="Y12" s="209" t="s">
        <v>381</v>
      </c>
      <c r="Z12" s="210">
        <v>1643311.61098546</v>
      </c>
      <c r="AA12" s="208">
        <v>7.92131775745352</v>
      </c>
      <c r="AB12" s="268"/>
      <c r="AC12" s="209" t="s">
        <v>381</v>
      </c>
      <c r="AD12" s="210">
        <v>192337.46999999997</v>
      </c>
      <c r="AE12" s="255">
        <v>3.2008950784055967</v>
      </c>
      <c r="AF12" s="252"/>
      <c r="AG12" s="209" t="s">
        <v>381</v>
      </c>
      <c r="AH12" s="293">
        <v>35.72881</v>
      </c>
      <c r="AI12" s="294">
        <v>-9.5</v>
      </c>
      <c r="AM12" s="209" t="s">
        <v>381</v>
      </c>
      <c r="AN12" s="210">
        <v>254</v>
      </c>
      <c r="AO12" s="300">
        <v>53</v>
      </c>
      <c r="AP12" s="298">
        <v>43</v>
      </c>
      <c r="AQ12" s="221"/>
      <c r="AR12" s="209" t="s">
        <v>381</v>
      </c>
      <c r="AS12" s="210">
        <v>140</v>
      </c>
      <c r="AT12" s="300">
        <v>65</v>
      </c>
      <c r="AU12" s="300">
        <v>85</v>
      </c>
      <c r="AV12" s="197"/>
      <c r="AW12" s="209" t="s">
        <v>381</v>
      </c>
      <c r="AX12" s="210">
        <v>7</v>
      </c>
      <c r="AY12" s="300">
        <v>1</v>
      </c>
      <c r="AZ12" s="300">
        <v>0</v>
      </c>
      <c r="BA12" s="197"/>
      <c r="BB12" s="197"/>
      <c r="BC12" s="309" t="s">
        <v>382</v>
      </c>
      <c r="BD12" s="310" t="s">
        <v>383</v>
      </c>
      <c r="BE12" s="317">
        <v>39.29513</v>
      </c>
      <c r="BF12" s="317">
        <v>-5.4</v>
      </c>
      <c r="BG12" s="314"/>
      <c r="BH12" s="309" t="s">
        <v>382</v>
      </c>
      <c r="BI12" s="310" t="s">
        <v>384</v>
      </c>
      <c r="BJ12" s="317" t="s">
        <v>97</v>
      </c>
      <c r="BK12" s="322" t="s">
        <v>97</v>
      </c>
      <c r="BL12" s="279"/>
    </row>
    <row r="13" spans="1:64" ht="24.75" customHeight="1">
      <c r="A13" s="211"/>
      <c r="B13" s="212"/>
      <c r="C13" s="213"/>
      <c r="L13" s="40"/>
      <c r="M13" s="40"/>
      <c r="R13" s="37" t="s">
        <v>385</v>
      </c>
      <c r="S13" s="225"/>
      <c r="Y13" s="269"/>
      <c r="Z13" s="270"/>
      <c r="AA13" s="271"/>
      <c r="AB13" s="272"/>
      <c r="AR13" s="301"/>
      <c r="AS13" s="301"/>
      <c r="AT13" s="301"/>
      <c r="BB13" s="221"/>
      <c r="BG13" s="37"/>
      <c r="BL13" s="279"/>
    </row>
    <row r="14" spans="1:64" ht="24.75" customHeight="1">
      <c r="A14" s="214"/>
      <c r="B14" s="215"/>
      <c r="C14" s="216"/>
      <c r="D14" s="217"/>
      <c r="E14" s="198"/>
      <c r="F14" s="218"/>
      <c r="G14" s="197"/>
      <c r="H14" s="217"/>
      <c r="I14" s="198"/>
      <c r="J14" s="197"/>
      <c r="K14" s="205"/>
      <c r="L14" s="198"/>
      <c r="M14" s="217"/>
      <c r="N14" s="37"/>
      <c r="O14" s="37"/>
      <c r="P14" s="37"/>
      <c r="Q14" s="37"/>
      <c r="R14" s="198"/>
      <c r="S14" s="217"/>
      <c r="T14" s="37"/>
      <c r="U14" s="198"/>
      <c r="W14" s="37"/>
      <c r="X14" s="37"/>
      <c r="Y14" s="201"/>
      <c r="Z14" s="273"/>
      <c r="AA14" s="273"/>
      <c r="AB14" s="221"/>
      <c r="AC14" s="274" t="s">
        <v>318</v>
      </c>
      <c r="AD14" s="274"/>
      <c r="AE14" s="274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198"/>
      <c r="AX14" s="225"/>
      <c r="AY14" s="225"/>
      <c r="AZ14" s="225"/>
      <c r="BA14" s="37"/>
      <c r="BB14" s="37"/>
      <c r="BL14" s="279"/>
    </row>
    <row r="15" spans="1:68" ht="24.75" customHeight="1">
      <c r="A15" s="214"/>
      <c r="B15" s="215"/>
      <c r="C15" s="216"/>
      <c r="D15" s="217"/>
      <c r="E15" s="201"/>
      <c r="F15" s="218"/>
      <c r="G15" s="205"/>
      <c r="H15" s="217"/>
      <c r="I15" s="201"/>
      <c r="J15" s="205"/>
      <c r="K15" s="205"/>
      <c r="L15" s="201"/>
      <c r="M15" s="217"/>
      <c r="N15" s="235"/>
      <c r="O15" s="235"/>
      <c r="P15" s="235"/>
      <c r="Q15" s="235"/>
      <c r="R15" s="201"/>
      <c r="T15" s="235"/>
      <c r="U15" s="201"/>
      <c r="V15" s="221"/>
      <c r="W15" s="235"/>
      <c r="X15" s="235"/>
      <c r="Y15" s="201"/>
      <c r="Z15" s="273"/>
      <c r="AA15" s="273"/>
      <c r="AB15" s="221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6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G15" s="37"/>
      <c r="BL15" s="313"/>
      <c r="BM15" s="313"/>
      <c r="BN15" s="313"/>
      <c r="BO15" s="313"/>
      <c r="BP15" s="313"/>
    </row>
    <row r="16" spans="1:70" ht="24.75" customHeight="1">
      <c r="A16" s="214"/>
      <c r="B16" s="214"/>
      <c r="C16" s="2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182"/>
      <c r="O16" s="182"/>
      <c r="P16" s="182"/>
      <c r="Q16" s="182"/>
      <c r="R16" s="37"/>
      <c r="S16" s="37"/>
      <c r="T16" s="182"/>
      <c r="U16" s="37"/>
      <c r="V16" s="37"/>
      <c r="W16" s="182"/>
      <c r="X16" s="182"/>
      <c r="Y16" s="121"/>
      <c r="Z16" s="121"/>
      <c r="AA16" s="121"/>
      <c r="AB16" s="221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G16" s="37"/>
      <c r="BH16" s="323"/>
      <c r="BI16" s="323"/>
      <c r="BJ16" s="323"/>
      <c r="BK16" s="323"/>
      <c r="BL16" s="323"/>
      <c r="BM16" s="323"/>
      <c r="BN16" s="323"/>
      <c r="BO16" s="323"/>
      <c r="BP16" s="323"/>
      <c r="BR16" s="198"/>
    </row>
    <row r="17" spans="1:63" ht="24.75" customHeight="1">
      <c r="A17" s="178"/>
      <c r="B17" s="178"/>
      <c r="C17" s="178"/>
      <c r="D17" s="39"/>
      <c r="E17" s="110"/>
      <c r="F17" s="110"/>
      <c r="G17" s="110"/>
      <c r="H17" s="39"/>
      <c r="I17" s="39" t="s">
        <v>386</v>
      </c>
      <c r="J17" s="39"/>
      <c r="K17" s="39"/>
      <c r="L17" s="39" t="s">
        <v>387</v>
      </c>
      <c r="M17" s="39"/>
      <c r="N17" s="187"/>
      <c r="O17" s="39" t="s">
        <v>388</v>
      </c>
      <c r="P17" s="39"/>
      <c r="Q17" s="187"/>
      <c r="R17" s="39" t="s">
        <v>389</v>
      </c>
      <c r="S17" s="39"/>
      <c r="T17" s="187"/>
      <c r="U17" s="39" t="s">
        <v>390</v>
      </c>
      <c r="V17" s="39"/>
      <c r="W17" s="39"/>
      <c r="X17" s="39"/>
      <c r="Y17" s="39" t="s">
        <v>391</v>
      </c>
      <c r="Z17" s="39"/>
      <c r="AA17" s="39"/>
      <c r="AB17" s="221"/>
      <c r="AC17" s="39" t="s">
        <v>392</v>
      </c>
      <c r="AD17" s="39"/>
      <c r="AE17" s="39"/>
      <c r="AF17" s="110"/>
      <c r="AG17" s="39" t="s">
        <v>393</v>
      </c>
      <c r="AH17" s="39"/>
      <c r="AI17" s="39"/>
      <c r="AJ17" s="39"/>
      <c r="AK17" s="39"/>
      <c r="AL17" s="295"/>
      <c r="AM17" s="39" t="s">
        <v>394</v>
      </c>
      <c r="AN17" s="39"/>
      <c r="AO17" s="39"/>
      <c r="AP17" s="39"/>
      <c r="AR17" s="39" t="s">
        <v>395</v>
      </c>
      <c r="AS17" s="39"/>
      <c r="AT17" s="39"/>
      <c r="AU17" s="39"/>
      <c r="AV17" s="235"/>
      <c r="AW17" s="39" t="s">
        <v>396</v>
      </c>
      <c r="AX17" s="39"/>
      <c r="AY17" s="39"/>
      <c r="AZ17" s="39"/>
      <c r="BA17" s="235"/>
      <c r="BB17" s="182"/>
      <c r="BC17" s="39" t="s">
        <v>397</v>
      </c>
      <c r="BD17" s="39"/>
      <c r="BE17" s="39"/>
      <c r="BF17" s="39"/>
      <c r="BH17" s="318" t="s">
        <v>398</v>
      </c>
      <c r="BI17" s="318"/>
      <c r="BJ17" s="318"/>
      <c r="BK17" s="318"/>
    </row>
    <row r="18" spans="1:64" ht="24.75" customHeight="1">
      <c r="A18" s="180"/>
      <c r="B18" s="219"/>
      <c r="C18" s="219"/>
      <c r="D18" s="182"/>
      <c r="E18" s="183"/>
      <c r="F18" s="183"/>
      <c r="G18" s="183"/>
      <c r="H18" s="182"/>
      <c r="I18" s="183"/>
      <c r="J18" s="229"/>
      <c r="K18" s="182"/>
      <c r="L18" s="183"/>
      <c r="M18" s="229"/>
      <c r="N18" s="187"/>
      <c r="O18" s="183"/>
      <c r="P18" s="229"/>
      <c r="Q18" s="187"/>
      <c r="R18" s="183"/>
      <c r="S18" s="182"/>
      <c r="T18" s="187"/>
      <c r="U18" s="183"/>
      <c r="V18" s="183"/>
      <c r="W18" s="246" t="s">
        <v>21</v>
      </c>
      <c r="X18" s="182"/>
      <c r="Y18" s="183"/>
      <c r="Z18" s="183"/>
      <c r="AA18" s="229" t="s">
        <v>399</v>
      </c>
      <c r="AB18" s="221"/>
      <c r="AC18" s="183"/>
      <c r="AD18" s="183"/>
      <c r="AE18" s="229" t="s">
        <v>21</v>
      </c>
      <c r="AF18" s="275"/>
      <c r="AG18" s="183"/>
      <c r="AH18" s="183"/>
      <c r="AI18" s="36"/>
      <c r="AJ18" s="36"/>
      <c r="AK18" s="229" t="s">
        <v>354</v>
      </c>
      <c r="AL18" s="182"/>
      <c r="AM18" s="183"/>
      <c r="AN18" s="183"/>
      <c r="AO18" s="229" t="s">
        <v>354</v>
      </c>
      <c r="AP18" s="182"/>
      <c r="AR18" s="183"/>
      <c r="AS18" s="183"/>
      <c r="AT18" s="229" t="s">
        <v>354</v>
      </c>
      <c r="AU18" s="182"/>
      <c r="AV18" s="182"/>
      <c r="AW18" s="302" t="s">
        <v>30</v>
      </c>
      <c r="AX18" s="303" t="s">
        <v>45</v>
      </c>
      <c r="AY18" s="248" t="s">
        <v>46</v>
      </c>
      <c r="AZ18" s="311" t="s">
        <v>50</v>
      </c>
      <c r="BA18" s="182"/>
      <c r="BB18" s="187"/>
      <c r="BC18" s="302" t="s">
        <v>30</v>
      </c>
      <c r="BD18" s="303" t="s">
        <v>45</v>
      </c>
      <c r="BE18" s="248" t="s">
        <v>46</v>
      </c>
      <c r="BF18" s="311" t="s">
        <v>50</v>
      </c>
      <c r="BH18" s="302" t="s">
        <v>30</v>
      </c>
      <c r="BI18" s="303" t="s">
        <v>45</v>
      </c>
      <c r="BJ18" s="248" t="s">
        <v>46</v>
      </c>
      <c r="BK18" s="311" t="s">
        <v>50</v>
      </c>
      <c r="BL18" s="110"/>
    </row>
    <row r="19" spans="1:64" ht="27" customHeight="1">
      <c r="A19" s="178" t="s">
        <v>400</v>
      </c>
      <c r="B19" s="178"/>
      <c r="C19" s="178"/>
      <c r="D19" s="220"/>
      <c r="E19" s="179" t="s">
        <v>401</v>
      </c>
      <c r="F19" s="179"/>
      <c r="G19" s="179"/>
      <c r="H19" s="220"/>
      <c r="I19" s="222" t="s">
        <v>355</v>
      </c>
      <c r="J19" s="230" t="s">
        <v>44</v>
      </c>
      <c r="K19" s="220"/>
      <c r="L19" s="222" t="s">
        <v>355</v>
      </c>
      <c r="M19" s="230" t="s">
        <v>44</v>
      </c>
      <c r="N19" s="221"/>
      <c r="O19" s="188" t="s">
        <v>355</v>
      </c>
      <c r="P19" s="236" t="s">
        <v>44</v>
      </c>
      <c r="Q19" s="221"/>
      <c r="R19" s="188" t="s">
        <v>355</v>
      </c>
      <c r="S19" s="230" t="s">
        <v>44</v>
      </c>
      <c r="T19" s="221"/>
      <c r="U19" s="247" t="s">
        <v>355</v>
      </c>
      <c r="V19" s="248" t="s">
        <v>358</v>
      </c>
      <c r="W19" s="249" t="s">
        <v>54</v>
      </c>
      <c r="X19" s="250"/>
      <c r="Y19" s="188" t="s">
        <v>355</v>
      </c>
      <c r="Z19" s="248" t="s">
        <v>358</v>
      </c>
      <c r="AA19" s="265" t="s">
        <v>50</v>
      </c>
      <c r="AB19" s="221"/>
      <c r="AC19" s="222" t="s">
        <v>355</v>
      </c>
      <c r="AD19" s="248" t="s">
        <v>358</v>
      </c>
      <c r="AE19" s="265" t="s">
        <v>54</v>
      </c>
      <c r="AF19" s="276"/>
      <c r="AG19" s="222" t="s">
        <v>355</v>
      </c>
      <c r="AH19" s="248" t="s">
        <v>46</v>
      </c>
      <c r="AI19" s="265" t="s">
        <v>50</v>
      </c>
      <c r="AJ19" s="248" t="s">
        <v>402</v>
      </c>
      <c r="AK19" s="265" t="s">
        <v>50</v>
      </c>
      <c r="AL19" s="187"/>
      <c r="AM19" s="222" t="s">
        <v>355</v>
      </c>
      <c r="AN19" s="248" t="s">
        <v>360</v>
      </c>
      <c r="AO19" s="248" t="s">
        <v>361</v>
      </c>
      <c r="AP19" s="265" t="s">
        <v>362</v>
      </c>
      <c r="AR19" s="188" t="s">
        <v>355</v>
      </c>
      <c r="AS19" s="248" t="s">
        <v>360</v>
      </c>
      <c r="AT19" s="248" t="s">
        <v>361</v>
      </c>
      <c r="AU19" s="265" t="s">
        <v>362</v>
      </c>
      <c r="AV19" s="187"/>
      <c r="AW19" s="304" t="s">
        <v>363</v>
      </c>
      <c r="AX19" s="305" t="s">
        <v>364</v>
      </c>
      <c r="AY19" s="312">
        <v>86</v>
      </c>
      <c r="AZ19" s="271">
        <v>-2.2727272727272663</v>
      </c>
      <c r="BA19" s="187"/>
      <c r="BB19" s="297"/>
      <c r="BC19" s="304" t="s">
        <v>363</v>
      </c>
      <c r="BD19" s="305" t="s">
        <v>364</v>
      </c>
      <c r="BE19" s="312">
        <v>104</v>
      </c>
      <c r="BF19" s="271">
        <v>30</v>
      </c>
      <c r="BH19" s="304" t="s">
        <v>363</v>
      </c>
      <c r="BI19" s="305" t="s">
        <v>364</v>
      </c>
      <c r="BJ19" s="312">
        <v>61</v>
      </c>
      <c r="BK19" s="271">
        <v>45.23809523809524</v>
      </c>
      <c r="BL19" s="319"/>
    </row>
    <row r="20" spans="1:64" ht="24.75" customHeight="1">
      <c r="A20" s="180"/>
      <c r="B20" s="181" t="s">
        <v>351</v>
      </c>
      <c r="C20" s="181"/>
      <c r="D20" s="221"/>
      <c r="E20" s="183"/>
      <c r="F20" s="183"/>
      <c r="G20" s="183" t="s">
        <v>352</v>
      </c>
      <c r="H20" s="221"/>
      <c r="I20" s="237" t="s">
        <v>365</v>
      </c>
      <c r="J20" s="231">
        <v>-2.200682544656175</v>
      </c>
      <c r="K20" s="232"/>
      <c r="L20" s="193" t="s">
        <v>365</v>
      </c>
      <c r="M20" s="231"/>
      <c r="N20" s="218"/>
      <c r="O20" s="193" t="s">
        <v>365</v>
      </c>
      <c r="P20" s="238">
        <v>3.5602621185632586</v>
      </c>
      <c r="Q20" s="218"/>
      <c r="R20" s="193" t="s">
        <v>365</v>
      </c>
      <c r="S20" s="233">
        <v>9.534174449066327</v>
      </c>
      <c r="T20" s="218"/>
      <c r="U20" s="193" t="s">
        <v>365</v>
      </c>
      <c r="V20" s="251">
        <v>2198590</v>
      </c>
      <c r="W20" s="252">
        <v>-18.905301424973043</v>
      </c>
      <c r="X20" s="221"/>
      <c r="Y20" s="237" t="s">
        <v>365</v>
      </c>
      <c r="Z20" s="277"/>
      <c r="AA20" s="278"/>
      <c r="AB20" s="221"/>
      <c r="AC20" s="193" t="s">
        <v>365</v>
      </c>
      <c r="AD20" s="267">
        <v>2994529</v>
      </c>
      <c r="AE20" s="252">
        <v>7.859376795312656</v>
      </c>
      <c r="AF20" s="279"/>
      <c r="AG20" s="193" t="s">
        <v>365</v>
      </c>
      <c r="AH20" s="267">
        <v>43441</v>
      </c>
      <c r="AI20" s="252">
        <v>12.17</v>
      </c>
      <c r="AJ20" s="218">
        <v>9939</v>
      </c>
      <c r="AK20" s="296">
        <v>-11.35</v>
      </c>
      <c r="AL20" s="297"/>
      <c r="AM20" s="193" t="s">
        <v>365</v>
      </c>
      <c r="AN20" s="291">
        <v>560</v>
      </c>
      <c r="AO20" s="299">
        <v>77</v>
      </c>
      <c r="AP20" s="299">
        <v>15</v>
      </c>
      <c r="AQ20" s="36"/>
      <c r="AR20" s="237" t="s">
        <v>365</v>
      </c>
      <c r="AS20" s="267">
        <v>124</v>
      </c>
      <c r="AT20" s="218">
        <v>13</v>
      </c>
      <c r="AU20" s="218">
        <v>-1</v>
      </c>
      <c r="AV20" s="297"/>
      <c r="AW20" s="307" t="s">
        <v>366</v>
      </c>
      <c r="AX20" s="305" t="s">
        <v>367</v>
      </c>
      <c r="AY20" s="313" t="s">
        <v>97</v>
      </c>
      <c r="AZ20" s="271">
        <v>-11.403999187267246</v>
      </c>
      <c r="BA20" s="297"/>
      <c r="BB20" s="197"/>
      <c r="BC20" s="307" t="s">
        <v>366</v>
      </c>
      <c r="BD20" s="305" t="s">
        <v>367</v>
      </c>
      <c r="BE20" s="313" t="s">
        <v>97</v>
      </c>
      <c r="BF20" s="271">
        <v>12.26136586747883</v>
      </c>
      <c r="BG20" s="36"/>
      <c r="BH20" s="307" t="s">
        <v>366</v>
      </c>
      <c r="BI20" s="305" t="s">
        <v>367</v>
      </c>
      <c r="BJ20" s="313" t="s">
        <v>97</v>
      </c>
      <c r="BK20" s="271">
        <v>3.287751231937179</v>
      </c>
      <c r="BL20" s="279"/>
    </row>
    <row r="21" spans="1:64" ht="24.75" customHeight="1">
      <c r="A21" s="184" t="s">
        <v>355</v>
      </c>
      <c r="B21" s="185" t="s">
        <v>356</v>
      </c>
      <c r="C21" s="186" t="s">
        <v>357</v>
      </c>
      <c r="D21" s="197"/>
      <c r="E21" s="222" t="s">
        <v>355</v>
      </c>
      <c r="F21" s="185" t="s">
        <v>356</v>
      </c>
      <c r="G21" s="186" t="s">
        <v>357</v>
      </c>
      <c r="H21" s="197"/>
      <c r="I21" s="204" t="s">
        <v>368</v>
      </c>
      <c r="J21" s="231">
        <v>-14.023217717542579</v>
      </c>
      <c r="K21" s="197"/>
      <c r="L21" s="198" t="s">
        <v>368</v>
      </c>
      <c r="M21" s="231"/>
      <c r="N21" s="218"/>
      <c r="O21" s="198" t="s">
        <v>368</v>
      </c>
      <c r="P21" s="233">
        <v>-1.0662933026627712</v>
      </c>
      <c r="Q21" s="218"/>
      <c r="R21" s="198" t="s">
        <v>368</v>
      </c>
      <c r="S21" s="233">
        <v>-18.810705700717236</v>
      </c>
      <c r="T21" s="218"/>
      <c r="U21" s="198" t="s">
        <v>368</v>
      </c>
      <c r="V21" s="251">
        <v>410833.5</v>
      </c>
      <c r="W21" s="252">
        <v>-7.854391306541963</v>
      </c>
      <c r="X21" s="205"/>
      <c r="Y21" s="198" t="s">
        <v>368</v>
      </c>
      <c r="Z21" s="280"/>
      <c r="AA21" s="174"/>
      <c r="AB21" s="221"/>
      <c r="AC21" s="198" t="s">
        <v>368</v>
      </c>
      <c r="AD21" s="199">
        <v>82914</v>
      </c>
      <c r="AE21" s="252">
        <v>40.7970928356739</v>
      </c>
      <c r="AF21" s="279"/>
      <c r="AG21" s="198" t="s">
        <v>368</v>
      </c>
      <c r="AH21" s="199">
        <v>2583</v>
      </c>
      <c r="AI21" s="252">
        <v>4.62</v>
      </c>
      <c r="AJ21" s="218">
        <v>749</v>
      </c>
      <c r="AK21" s="296">
        <v>-19.81</v>
      </c>
      <c r="AL21" s="197"/>
      <c r="AM21" s="198" t="s">
        <v>368</v>
      </c>
      <c r="AN21" s="199">
        <v>65</v>
      </c>
      <c r="AO21" s="244">
        <v>5</v>
      </c>
      <c r="AP21" s="218">
        <v>-4</v>
      </c>
      <c r="AQ21" s="36"/>
      <c r="AR21" s="198" t="s">
        <v>368</v>
      </c>
      <c r="AS21" s="199">
        <v>13</v>
      </c>
      <c r="AT21" s="244">
        <v>1</v>
      </c>
      <c r="AU21" s="244">
        <v>0</v>
      </c>
      <c r="AV21" s="197"/>
      <c r="AW21" s="304" t="s">
        <v>369</v>
      </c>
      <c r="AX21" s="305" t="s">
        <v>367</v>
      </c>
      <c r="AY21" s="313" t="s">
        <v>97</v>
      </c>
      <c r="AZ21" s="314">
        <v>-45.41278985555437</v>
      </c>
      <c r="BA21" s="197"/>
      <c r="BB21" s="197"/>
      <c r="BC21" s="304" t="s">
        <v>369</v>
      </c>
      <c r="BD21" s="305" t="s">
        <v>367</v>
      </c>
      <c r="BE21" s="313" t="s">
        <v>97</v>
      </c>
      <c r="BF21" s="314">
        <v>8.562676425725325</v>
      </c>
      <c r="BG21" s="36"/>
      <c r="BH21" s="304" t="s">
        <v>369</v>
      </c>
      <c r="BI21" s="305" t="s">
        <v>367</v>
      </c>
      <c r="BJ21" s="313" t="s">
        <v>97</v>
      </c>
      <c r="BK21" s="314">
        <v>-29.485615183530424</v>
      </c>
      <c r="BL21" s="279"/>
    </row>
    <row r="22" spans="1:64" ht="24.75" customHeight="1">
      <c r="A22" s="189" t="s">
        <v>365</v>
      </c>
      <c r="B22" s="223"/>
      <c r="C22" s="224"/>
      <c r="D22" s="197"/>
      <c r="E22" s="193" t="s">
        <v>365</v>
      </c>
      <c r="F22" s="194"/>
      <c r="G22" s="197"/>
      <c r="H22" s="197"/>
      <c r="I22" s="198" t="s">
        <v>370</v>
      </c>
      <c r="J22" s="231">
        <v>14.160096262518351</v>
      </c>
      <c r="K22" s="197"/>
      <c r="L22" s="198" t="s">
        <v>370</v>
      </c>
      <c r="M22" s="231"/>
      <c r="N22" s="218"/>
      <c r="O22" s="198" t="s">
        <v>370</v>
      </c>
      <c r="P22" s="233">
        <v>8.803727196572964</v>
      </c>
      <c r="Q22" s="218"/>
      <c r="R22" s="198" t="s">
        <v>370</v>
      </c>
      <c r="S22" s="233">
        <v>41.52311840748672</v>
      </c>
      <c r="T22" s="218"/>
      <c r="U22" s="198" t="s">
        <v>370</v>
      </c>
      <c r="V22" s="251">
        <v>919381.5</v>
      </c>
      <c r="W22" s="252">
        <v>-19.04618924324627</v>
      </c>
      <c r="X22" s="205"/>
      <c r="Y22" s="198" t="s">
        <v>370</v>
      </c>
      <c r="Z22" s="280"/>
      <c r="AA22" s="174"/>
      <c r="AB22" s="225"/>
      <c r="AC22" s="198" t="s">
        <v>370</v>
      </c>
      <c r="AD22" s="199">
        <v>168715</v>
      </c>
      <c r="AE22" s="252">
        <v>21.646370040304852</v>
      </c>
      <c r="AF22" s="279"/>
      <c r="AG22" s="198" t="s">
        <v>370</v>
      </c>
      <c r="AH22" s="199">
        <v>13465</v>
      </c>
      <c r="AI22" s="252">
        <v>2</v>
      </c>
      <c r="AJ22" s="218">
        <v>3679</v>
      </c>
      <c r="AK22" s="296">
        <v>-20.07</v>
      </c>
      <c r="AL22" s="197"/>
      <c r="AM22" s="198" t="s">
        <v>370</v>
      </c>
      <c r="AN22" s="199">
        <v>181</v>
      </c>
      <c r="AO22" s="244">
        <v>32</v>
      </c>
      <c r="AP22" s="218">
        <v>6</v>
      </c>
      <c r="AQ22" s="36"/>
      <c r="AR22" s="198" t="s">
        <v>370</v>
      </c>
      <c r="AS22" s="199">
        <v>55</v>
      </c>
      <c r="AT22" s="244">
        <v>4</v>
      </c>
      <c r="AU22" s="244">
        <v>-2</v>
      </c>
      <c r="AV22" s="197"/>
      <c r="AW22" s="304" t="s">
        <v>371</v>
      </c>
      <c r="AX22" s="305" t="s">
        <v>367</v>
      </c>
      <c r="AY22" s="313" t="s">
        <v>97</v>
      </c>
      <c r="AZ22" s="314"/>
      <c r="BA22" s="197"/>
      <c r="BB22" s="197"/>
      <c r="BC22" s="304" t="s">
        <v>371</v>
      </c>
      <c r="BD22" s="305" t="s">
        <v>367</v>
      </c>
      <c r="BE22" s="313" t="s">
        <v>97</v>
      </c>
      <c r="BF22" s="271"/>
      <c r="BG22" s="36"/>
      <c r="BH22" s="304" t="s">
        <v>371</v>
      </c>
      <c r="BI22" s="305" t="s">
        <v>367</v>
      </c>
      <c r="BJ22" s="313" t="s">
        <v>97</v>
      </c>
      <c r="BK22" s="271"/>
      <c r="BL22" s="314"/>
    </row>
    <row r="23" spans="1:69" ht="24.75" customHeight="1">
      <c r="A23" s="195" t="s">
        <v>368</v>
      </c>
      <c r="B23" s="196"/>
      <c r="C23" s="197"/>
      <c r="D23" s="197"/>
      <c r="E23" s="198" t="s">
        <v>368</v>
      </c>
      <c r="F23" s="199"/>
      <c r="G23" s="197"/>
      <c r="H23" s="197"/>
      <c r="I23" s="201" t="s">
        <v>372</v>
      </c>
      <c r="J23" s="231">
        <v>0.631350875956656</v>
      </c>
      <c r="K23" s="197"/>
      <c r="L23" s="201" t="s">
        <v>372</v>
      </c>
      <c r="M23" s="231"/>
      <c r="N23" s="218"/>
      <c r="O23" s="201" t="s">
        <v>372</v>
      </c>
      <c r="P23" s="233">
        <v>7.175847282543813</v>
      </c>
      <c r="Q23" s="218"/>
      <c r="R23" s="201" t="s">
        <v>372</v>
      </c>
      <c r="S23" s="233">
        <v>52.11667428745619</v>
      </c>
      <c r="T23" s="218"/>
      <c r="U23" s="201" t="s">
        <v>372</v>
      </c>
      <c r="V23" s="251">
        <v>80333</v>
      </c>
      <c r="W23" s="252">
        <v>-44.69024111482904</v>
      </c>
      <c r="X23" s="205"/>
      <c r="Y23" s="201" t="s">
        <v>372</v>
      </c>
      <c r="Z23" s="280"/>
      <c r="AA23" s="174"/>
      <c r="AB23" s="225"/>
      <c r="AC23" s="201" t="s">
        <v>372</v>
      </c>
      <c r="AD23" s="199">
        <v>104518</v>
      </c>
      <c r="AE23" s="252">
        <v>21.30687093779016</v>
      </c>
      <c r="AF23" s="279"/>
      <c r="AG23" s="201" t="s">
        <v>372</v>
      </c>
      <c r="AH23" s="199">
        <v>3215</v>
      </c>
      <c r="AI23" s="252">
        <v>35.2</v>
      </c>
      <c r="AJ23" s="218">
        <v>418</v>
      </c>
      <c r="AK23" s="296">
        <v>-5.64</v>
      </c>
      <c r="AL23" s="197"/>
      <c r="AM23" s="201" t="s">
        <v>372</v>
      </c>
      <c r="AN23" s="199">
        <v>21</v>
      </c>
      <c r="AO23" s="244">
        <v>2</v>
      </c>
      <c r="AP23" s="218">
        <v>0</v>
      </c>
      <c r="AQ23" s="36"/>
      <c r="AR23" s="201" t="s">
        <v>372</v>
      </c>
      <c r="AS23" s="199">
        <v>5</v>
      </c>
      <c r="AT23" s="244"/>
      <c r="AU23" s="244">
        <v>0</v>
      </c>
      <c r="AV23" s="197"/>
      <c r="AW23" s="308" t="s">
        <v>12</v>
      </c>
      <c r="AX23" s="305" t="s">
        <v>367</v>
      </c>
      <c r="AY23" s="313" t="s">
        <v>97</v>
      </c>
      <c r="AZ23" s="271">
        <v>-7.270245277202875</v>
      </c>
      <c r="BA23" s="197"/>
      <c r="BB23" s="197"/>
      <c r="BC23" s="308" t="s">
        <v>12</v>
      </c>
      <c r="BD23" s="305" t="s">
        <v>367</v>
      </c>
      <c r="BE23" s="313" t="s">
        <v>97</v>
      </c>
      <c r="BF23" s="324">
        <v>16.983746371661425</v>
      </c>
      <c r="BG23" s="36"/>
      <c r="BH23" s="308" t="s">
        <v>12</v>
      </c>
      <c r="BI23" s="305" t="s">
        <v>367</v>
      </c>
      <c r="BJ23" s="313" t="s">
        <v>97</v>
      </c>
      <c r="BK23" s="324">
        <v>48.9440671464994</v>
      </c>
      <c r="BL23" s="279"/>
      <c r="BQ23" s="333"/>
    </row>
    <row r="24" spans="1:64" ht="24.75" customHeight="1">
      <c r="A24" s="195" t="s">
        <v>370</v>
      </c>
      <c r="B24" s="196"/>
      <c r="C24" s="197"/>
      <c r="D24" s="197"/>
      <c r="E24" s="198" t="s">
        <v>370</v>
      </c>
      <c r="F24" s="199"/>
      <c r="G24" s="197"/>
      <c r="H24" s="197"/>
      <c r="I24" s="201" t="s">
        <v>373</v>
      </c>
      <c r="J24" s="231">
        <v>-2.2839592459408067</v>
      </c>
      <c r="K24" s="197"/>
      <c r="L24" s="201" t="s">
        <v>373</v>
      </c>
      <c r="M24" s="233"/>
      <c r="N24" s="218"/>
      <c r="O24" s="201" t="s">
        <v>373</v>
      </c>
      <c r="P24" s="233">
        <v>6.643237174793782</v>
      </c>
      <c r="Q24" s="218"/>
      <c r="R24" s="201" t="s">
        <v>373</v>
      </c>
      <c r="S24" s="233">
        <v>-24.69128793255173</v>
      </c>
      <c r="T24" s="218"/>
      <c r="U24" s="203" t="s">
        <v>373</v>
      </c>
      <c r="V24" s="253" t="s">
        <v>97</v>
      </c>
      <c r="W24" s="253" t="s">
        <v>97</v>
      </c>
      <c r="X24" s="205"/>
      <c r="Y24" s="203" t="s">
        <v>373</v>
      </c>
      <c r="Z24" s="280"/>
      <c r="AA24" s="174"/>
      <c r="AB24" s="245"/>
      <c r="AC24" s="203" t="s">
        <v>373</v>
      </c>
      <c r="AD24" s="199">
        <v>54652</v>
      </c>
      <c r="AE24" s="252">
        <v>9.632898696088255</v>
      </c>
      <c r="AF24" s="279"/>
      <c r="AG24" s="203" t="s">
        <v>373</v>
      </c>
      <c r="AH24" s="199">
        <v>1120</v>
      </c>
      <c r="AI24" s="252">
        <v>22</v>
      </c>
      <c r="AJ24" s="218">
        <v>199</v>
      </c>
      <c r="AK24" s="296">
        <v>8.15</v>
      </c>
      <c r="AL24" s="197"/>
      <c r="AM24" s="203" t="s">
        <v>373</v>
      </c>
      <c r="AN24" s="199">
        <v>9</v>
      </c>
      <c r="AO24" s="244">
        <v>1</v>
      </c>
      <c r="AP24" s="218">
        <v>1</v>
      </c>
      <c r="AQ24" s="36"/>
      <c r="AR24" s="203" t="s">
        <v>373</v>
      </c>
      <c r="AS24" s="199">
        <v>4</v>
      </c>
      <c r="AT24" s="244"/>
      <c r="AU24" s="244">
        <v>0</v>
      </c>
      <c r="AV24" s="197"/>
      <c r="AW24" s="177" t="s">
        <v>374</v>
      </c>
      <c r="AX24" s="305" t="s">
        <v>367</v>
      </c>
      <c r="AY24" s="313" t="s">
        <v>97</v>
      </c>
      <c r="AZ24" s="314">
        <v>-11.384889509130218</v>
      </c>
      <c r="BA24" s="197"/>
      <c r="BB24" s="197"/>
      <c r="BC24" s="177" t="s">
        <v>374</v>
      </c>
      <c r="BD24" s="305" t="s">
        <v>367</v>
      </c>
      <c r="BE24" s="313" t="s">
        <v>97</v>
      </c>
      <c r="BF24" s="314">
        <v>18.753125223230228</v>
      </c>
      <c r="BG24" s="235"/>
      <c r="BH24" s="177" t="s">
        <v>374</v>
      </c>
      <c r="BI24" s="305" t="s">
        <v>367</v>
      </c>
      <c r="BJ24" s="313" t="s">
        <v>97</v>
      </c>
      <c r="BK24" s="314">
        <v>26.5973644143435</v>
      </c>
      <c r="BL24" s="314"/>
    </row>
    <row r="25" spans="1:64" ht="24.75" customHeight="1">
      <c r="A25" s="195" t="s">
        <v>372</v>
      </c>
      <c r="B25" s="196"/>
      <c r="C25" s="197"/>
      <c r="D25" s="197"/>
      <c r="E25" s="201" t="s">
        <v>372</v>
      </c>
      <c r="F25" s="199"/>
      <c r="G25" s="197"/>
      <c r="H25" s="197"/>
      <c r="I25" s="201" t="s">
        <v>375</v>
      </c>
      <c r="J25" s="231">
        <v>0.6669897411821637</v>
      </c>
      <c r="K25" s="197"/>
      <c r="L25" s="201" t="s">
        <v>375</v>
      </c>
      <c r="M25" s="231"/>
      <c r="N25" s="218"/>
      <c r="O25" s="201" t="s">
        <v>375</v>
      </c>
      <c r="P25" s="233">
        <v>-12.744744378385832</v>
      </c>
      <c r="Q25" s="218"/>
      <c r="R25" s="201" t="s">
        <v>375</v>
      </c>
      <c r="S25" s="233">
        <v>10.853293413173645</v>
      </c>
      <c r="T25" s="218"/>
      <c r="U25" s="203" t="s">
        <v>375</v>
      </c>
      <c r="V25" s="251">
        <v>15366</v>
      </c>
      <c r="W25" s="252">
        <v>-66.5607590529248</v>
      </c>
      <c r="X25" s="205"/>
      <c r="Y25" s="203" t="s">
        <v>375</v>
      </c>
      <c r="Z25" s="280"/>
      <c r="AA25" s="174"/>
      <c r="AB25" s="281"/>
      <c r="AC25" s="203" t="s">
        <v>375</v>
      </c>
      <c r="AD25" s="199">
        <v>159031</v>
      </c>
      <c r="AE25" s="252">
        <v>19.58656680502917</v>
      </c>
      <c r="AF25" s="279"/>
      <c r="AG25" s="203" t="s">
        <v>375</v>
      </c>
      <c r="AH25" s="199">
        <v>4519</v>
      </c>
      <c r="AI25" s="252">
        <v>15.55</v>
      </c>
      <c r="AJ25" s="218">
        <v>720</v>
      </c>
      <c r="AK25" s="296">
        <v>-8.05</v>
      </c>
      <c r="AL25" s="197"/>
      <c r="AM25" s="203" t="s">
        <v>375</v>
      </c>
      <c r="AN25" s="199">
        <v>57</v>
      </c>
      <c r="AO25" s="244">
        <v>9</v>
      </c>
      <c r="AP25" s="218">
        <v>6</v>
      </c>
      <c r="AQ25" s="36"/>
      <c r="AR25" s="203" t="s">
        <v>375</v>
      </c>
      <c r="AS25" s="199">
        <v>7</v>
      </c>
      <c r="AT25" s="244"/>
      <c r="AU25" s="244">
        <v>0</v>
      </c>
      <c r="AV25" s="197"/>
      <c r="AW25" s="308" t="s">
        <v>376</v>
      </c>
      <c r="AX25" s="305" t="s">
        <v>367</v>
      </c>
      <c r="AY25" s="315">
        <v>316129.1</v>
      </c>
      <c r="AZ25" s="271">
        <v>4.2</v>
      </c>
      <c r="BA25" s="197"/>
      <c r="BB25" s="197"/>
      <c r="BC25" s="308" t="s">
        <v>376</v>
      </c>
      <c r="BD25" s="305" t="s">
        <v>367</v>
      </c>
      <c r="BE25" s="315">
        <v>25491.8</v>
      </c>
      <c r="BF25" s="271">
        <v>15.7</v>
      </c>
      <c r="BG25" s="182"/>
      <c r="BH25" s="308" t="s">
        <v>376</v>
      </c>
      <c r="BI25" s="305" t="s">
        <v>367</v>
      </c>
      <c r="BJ25" s="315">
        <v>11276.9</v>
      </c>
      <c r="BK25" s="271">
        <v>-6.8</v>
      </c>
      <c r="BL25" s="279"/>
    </row>
    <row r="26" spans="1:64" ht="24.75" customHeight="1">
      <c r="A26" s="202" t="s">
        <v>373</v>
      </c>
      <c r="B26" s="196"/>
      <c r="C26" s="197"/>
      <c r="D26" s="197"/>
      <c r="E26" s="203" t="s">
        <v>373</v>
      </c>
      <c r="F26" s="199"/>
      <c r="G26" s="197"/>
      <c r="H26" s="197"/>
      <c r="I26" s="198" t="s">
        <v>377</v>
      </c>
      <c r="J26" s="231">
        <v>-10.841683156772305</v>
      </c>
      <c r="K26" s="197"/>
      <c r="L26" s="198" t="s">
        <v>377</v>
      </c>
      <c r="M26" s="231"/>
      <c r="N26" s="218"/>
      <c r="O26" s="198" t="s">
        <v>377</v>
      </c>
      <c r="P26" s="233">
        <v>-26.338037169578683</v>
      </c>
      <c r="R26" s="198" t="s">
        <v>377</v>
      </c>
      <c r="S26" s="233">
        <v>-39.79513611378427</v>
      </c>
      <c r="U26" s="204" t="s">
        <v>377</v>
      </c>
      <c r="V26" s="251">
        <v>40839</v>
      </c>
      <c r="W26" s="252">
        <v>45.65070080958664</v>
      </c>
      <c r="X26" s="205"/>
      <c r="Y26" s="204" t="s">
        <v>377</v>
      </c>
      <c r="Z26" s="280"/>
      <c r="AA26" s="174"/>
      <c r="AB26" s="281"/>
      <c r="AC26" s="204" t="s">
        <v>377</v>
      </c>
      <c r="AD26" s="199">
        <v>80271</v>
      </c>
      <c r="AE26" s="252">
        <v>17.019942853810722</v>
      </c>
      <c r="AF26" s="279"/>
      <c r="AG26" s="204" t="s">
        <v>377</v>
      </c>
      <c r="AH26" s="199">
        <v>1507</v>
      </c>
      <c r="AI26" s="252">
        <v>48.18</v>
      </c>
      <c r="AJ26" s="218">
        <v>462</v>
      </c>
      <c r="AK26" s="296">
        <v>80.47</v>
      </c>
      <c r="AL26" s="197"/>
      <c r="AM26" s="204" t="s">
        <v>377</v>
      </c>
      <c r="AN26" s="199">
        <v>28</v>
      </c>
      <c r="AO26" s="244">
        <v>5</v>
      </c>
      <c r="AP26" s="218">
        <v>2</v>
      </c>
      <c r="AQ26" s="36"/>
      <c r="AR26" s="204" t="s">
        <v>377</v>
      </c>
      <c r="AS26" s="199">
        <v>6</v>
      </c>
      <c r="AT26" s="244">
        <v>2</v>
      </c>
      <c r="AU26" s="244">
        <v>2</v>
      </c>
      <c r="AV26" s="197"/>
      <c r="AW26" s="304" t="s">
        <v>74</v>
      </c>
      <c r="AX26" s="305" t="s">
        <v>367</v>
      </c>
      <c r="AY26" s="315">
        <v>41880.85</v>
      </c>
      <c r="AZ26" s="314">
        <v>14.87496462242719</v>
      </c>
      <c r="BA26" s="197"/>
      <c r="BB26" s="197"/>
      <c r="BC26" s="304" t="s">
        <v>74</v>
      </c>
      <c r="BD26" s="305" t="s">
        <v>367</v>
      </c>
      <c r="BE26" s="325">
        <v>25989</v>
      </c>
      <c r="BF26" s="279">
        <v>5</v>
      </c>
      <c r="BG26" s="187"/>
      <c r="BH26" s="304" t="s">
        <v>74</v>
      </c>
      <c r="BI26" s="305" t="s">
        <v>367</v>
      </c>
      <c r="BJ26" s="326" t="s">
        <v>97</v>
      </c>
      <c r="BK26" s="314" t="s">
        <v>97</v>
      </c>
      <c r="BL26" s="279"/>
    </row>
    <row r="27" spans="1:64" ht="24.75" customHeight="1">
      <c r="A27" s="202" t="s">
        <v>375</v>
      </c>
      <c r="B27" s="196"/>
      <c r="C27" s="197"/>
      <c r="D27" s="197"/>
      <c r="E27" s="203" t="s">
        <v>375</v>
      </c>
      <c r="F27" s="199"/>
      <c r="G27" s="197"/>
      <c r="H27" s="197"/>
      <c r="I27" s="198" t="s">
        <v>378</v>
      </c>
      <c r="J27" s="231">
        <v>-18.144019252061398</v>
      </c>
      <c r="K27" s="197"/>
      <c r="L27" s="198" t="s">
        <v>378</v>
      </c>
      <c r="M27" s="231"/>
      <c r="N27" s="218"/>
      <c r="O27" s="198" t="s">
        <v>378</v>
      </c>
      <c r="P27" s="233">
        <v>3.230436915344967</v>
      </c>
      <c r="Q27" s="218"/>
      <c r="R27" s="198" t="s">
        <v>378</v>
      </c>
      <c r="S27" s="233">
        <v>22.06333874514479</v>
      </c>
      <c r="T27" s="218"/>
      <c r="U27" s="198" t="s">
        <v>378</v>
      </c>
      <c r="V27" s="251">
        <v>215003</v>
      </c>
      <c r="W27" s="252">
        <v>-35.8724505926496</v>
      </c>
      <c r="X27" s="205"/>
      <c r="Y27" s="198" t="s">
        <v>378</v>
      </c>
      <c r="Z27" s="280"/>
      <c r="AA27" s="174"/>
      <c r="AB27" s="281"/>
      <c r="AC27" s="198" t="s">
        <v>378</v>
      </c>
      <c r="AD27" s="199">
        <v>435323</v>
      </c>
      <c r="AE27" s="252">
        <v>16.467837258642316</v>
      </c>
      <c r="AF27" s="279"/>
      <c r="AG27" s="198" t="s">
        <v>378</v>
      </c>
      <c r="AH27" s="199">
        <v>6960</v>
      </c>
      <c r="AI27" s="252">
        <v>3.08</v>
      </c>
      <c r="AJ27" s="218">
        <v>1560</v>
      </c>
      <c r="AK27" s="296">
        <v>-16.62</v>
      </c>
      <c r="AL27" s="197"/>
      <c r="AM27" s="198" t="s">
        <v>378</v>
      </c>
      <c r="AN27" s="199">
        <v>116</v>
      </c>
      <c r="AO27" s="244">
        <v>7</v>
      </c>
      <c r="AP27" s="218">
        <v>-9</v>
      </c>
      <c r="AQ27" s="36"/>
      <c r="AR27" s="198" t="s">
        <v>378</v>
      </c>
      <c r="AS27" s="199">
        <v>15</v>
      </c>
      <c r="AT27" s="244">
        <v>3</v>
      </c>
      <c r="AU27" s="244">
        <v>-1</v>
      </c>
      <c r="AV27" s="197"/>
      <c r="AW27" s="304" t="s">
        <v>379</v>
      </c>
      <c r="AX27" s="305" t="s">
        <v>380</v>
      </c>
      <c r="AY27" s="316"/>
      <c r="AZ27" s="313"/>
      <c r="BA27" s="197"/>
      <c r="BB27" s="197"/>
      <c r="BC27" s="304" t="s">
        <v>379</v>
      </c>
      <c r="BD27" s="305" t="s">
        <v>380</v>
      </c>
      <c r="BE27" s="315"/>
      <c r="BF27" s="327"/>
      <c r="BG27" s="36"/>
      <c r="BH27" s="304" t="s">
        <v>379</v>
      </c>
      <c r="BI27" s="305" t="s">
        <v>380</v>
      </c>
      <c r="BJ27" s="313" t="s">
        <v>97</v>
      </c>
      <c r="BK27" s="313" t="s">
        <v>97</v>
      </c>
      <c r="BL27" s="314"/>
    </row>
    <row r="28" spans="1:64" ht="24.75" customHeight="1">
      <c r="A28" s="202" t="s">
        <v>377</v>
      </c>
      <c r="B28" s="196"/>
      <c r="C28" s="197"/>
      <c r="D28" s="205"/>
      <c r="E28" s="204" t="s">
        <v>377</v>
      </c>
      <c r="F28" s="199"/>
      <c r="G28" s="197"/>
      <c r="H28" s="205"/>
      <c r="I28" s="209" t="s">
        <v>381</v>
      </c>
      <c r="J28" s="234">
        <v>5.974724191225533</v>
      </c>
      <c r="K28" s="205"/>
      <c r="L28" s="209" t="s">
        <v>381</v>
      </c>
      <c r="M28" s="234"/>
      <c r="N28" s="218"/>
      <c r="O28" s="209" t="s">
        <v>381</v>
      </c>
      <c r="P28" s="239">
        <v>13.292138412924686</v>
      </c>
      <c r="Q28" s="218"/>
      <c r="R28" s="209" t="s">
        <v>381</v>
      </c>
      <c r="S28" s="233">
        <v>31.014156416802052</v>
      </c>
      <c r="T28" s="218"/>
      <c r="U28" s="254" t="s">
        <v>381</v>
      </c>
      <c r="V28" s="251">
        <v>516834</v>
      </c>
      <c r="W28" s="255">
        <v>-10.1303615241361</v>
      </c>
      <c r="X28" s="205"/>
      <c r="Y28" s="209" t="s">
        <v>381</v>
      </c>
      <c r="Z28" s="282"/>
      <c r="AA28" s="174"/>
      <c r="AB28" s="227"/>
      <c r="AC28" s="209" t="s">
        <v>381</v>
      </c>
      <c r="AD28" s="210">
        <v>780116</v>
      </c>
      <c r="AE28" s="255">
        <v>6.138520104816614</v>
      </c>
      <c r="AF28" s="279"/>
      <c r="AG28" s="209" t="s">
        <v>381</v>
      </c>
      <c r="AH28" s="210">
        <v>10072</v>
      </c>
      <c r="AI28" s="255">
        <v>24.1</v>
      </c>
      <c r="AJ28" s="298">
        <v>2152</v>
      </c>
      <c r="AK28" s="255">
        <v>1.22</v>
      </c>
      <c r="AL28" s="197"/>
      <c r="AM28" s="209" t="s">
        <v>381</v>
      </c>
      <c r="AN28" s="210">
        <v>83</v>
      </c>
      <c r="AO28" s="300">
        <v>16</v>
      </c>
      <c r="AP28" s="298">
        <v>13</v>
      </c>
      <c r="AQ28" s="36"/>
      <c r="AR28" s="209" t="s">
        <v>381</v>
      </c>
      <c r="AS28" s="210">
        <v>19</v>
      </c>
      <c r="AT28" s="300">
        <v>3</v>
      </c>
      <c r="AU28" s="300">
        <v>0</v>
      </c>
      <c r="AV28" s="197"/>
      <c r="AW28" s="309" t="s">
        <v>382</v>
      </c>
      <c r="AX28" s="310" t="s">
        <v>384</v>
      </c>
      <c r="AY28" s="317">
        <v>37.8338</v>
      </c>
      <c r="AZ28" s="317">
        <v>-6.3</v>
      </c>
      <c r="BA28" s="197"/>
      <c r="BB28" s="121"/>
      <c r="BC28" s="309" t="s">
        <v>382</v>
      </c>
      <c r="BD28" s="310" t="s">
        <v>383</v>
      </c>
      <c r="BE28" s="322" t="s">
        <v>97</v>
      </c>
      <c r="BF28" s="322" t="s">
        <v>97</v>
      </c>
      <c r="BG28" s="197"/>
      <c r="BH28" s="309" t="s">
        <v>382</v>
      </c>
      <c r="BI28" s="310" t="s">
        <v>384</v>
      </c>
      <c r="BJ28" s="322" t="s">
        <v>97</v>
      </c>
      <c r="BK28" s="322" t="s">
        <v>97</v>
      </c>
      <c r="BL28" s="314"/>
    </row>
    <row r="29" spans="1:64" ht="24.75" customHeight="1">
      <c r="A29" s="195" t="s">
        <v>378</v>
      </c>
      <c r="B29" s="196"/>
      <c r="C29" s="205"/>
      <c r="D29" s="221"/>
      <c r="E29" s="198" t="s">
        <v>378</v>
      </c>
      <c r="F29" s="199"/>
      <c r="G29" s="197"/>
      <c r="H29" s="221"/>
      <c r="I29" s="198"/>
      <c r="J29" s="240"/>
      <c r="K29" s="241"/>
      <c r="L29" s="242"/>
      <c r="M29" s="242"/>
      <c r="N29" s="225"/>
      <c r="Q29" s="225"/>
      <c r="R29" s="256"/>
      <c r="S29" s="256"/>
      <c r="T29" s="225"/>
      <c r="U29" s="257"/>
      <c r="V29" s="257"/>
      <c r="W29" s="40"/>
      <c r="X29" s="40"/>
      <c r="Y29" s="269"/>
      <c r="Z29" s="270"/>
      <c r="AA29" s="271"/>
      <c r="AB29" s="227"/>
      <c r="AC29" s="198"/>
      <c r="AD29" s="198"/>
      <c r="AE29" s="198"/>
      <c r="AL29" s="37"/>
      <c r="AM29"/>
      <c r="AQ29" s="121"/>
      <c r="AR29" s="301"/>
      <c r="AS29" s="301"/>
      <c r="AT29" s="301"/>
      <c r="AU29" s="301"/>
      <c r="AV29" s="121"/>
      <c r="BA29" s="121"/>
      <c r="BG29" s="314"/>
      <c r="BL29" s="314"/>
    </row>
    <row r="30" spans="1:64" ht="24.75" customHeight="1">
      <c r="A30" s="206" t="s">
        <v>381</v>
      </c>
      <c r="B30" s="207"/>
      <c r="C30" s="208"/>
      <c r="D30" s="225"/>
      <c r="E30" s="209" t="s">
        <v>381</v>
      </c>
      <c r="F30" s="210"/>
      <c r="G30" s="208"/>
      <c r="H30" s="225"/>
      <c r="I30" s="198"/>
      <c r="J30" s="221"/>
      <c r="K30" s="192"/>
      <c r="L30" s="214"/>
      <c r="M30" s="243"/>
      <c r="N30" s="227"/>
      <c r="O30" s="227"/>
      <c r="Q30" s="227"/>
      <c r="R30" s="258"/>
      <c r="S30" s="258"/>
      <c r="T30" s="227"/>
      <c r="U30" s="259"/>
      <c r="V30" s="259"/>
      <c r="W30" s="37"/>
      <c r="X30" s="37"/>
      <c r="Y30" s="283"/>
      <c r="Z30" s="283"/>
      <c r="AA30" s="283"/>
      <c r="AB30" s="227"/>
      <c r="AQ30" s="225"/>
      <c r="AR30" s="225"/>
      <c r="AS30" s="225"/>
      <c r="AT30" s="225"/>
      <c r="AU30" s="225"/>
      <c r="AV30" s="198"/>
      <c r="BA30" s="198"/>
      <c r="BB30" s="198"/>
      <c r="BG30" s="197"/>
      <c r="BL30" s="313"/>
    </row>
    <row r="31" spans="1:68" ht="24.75" customHeight="1">
      <c r="A31" s="226"/>
      <c r="B31" s="226"/>
      <c r="C31" s="227"/>
      <c r="G31" s="225"/>
      <c r="J31" s="227">
        <v>29</v>
      </c>
      <c r="K31" s="227"/>
      <c r="L31" s="218"/>
      <c r="M31" s="244">
        <v>30</v>
      </c>
      <c r="N31" s="227"/>
      <c r="O31" s="227"/>
      <c r="P31" s="227">
        <v>31</v>
      </c>
      <c r="Q31" s="227"/>
      <c r="R31" s="218"/>
      <c r="S31" s="244">
        <v>32</v>
      </c>
      <c r="T31" s="227"/>
      <c r="U31" s="201"/>
      <c r="V31" s="227"/>
      <c r="W31" s="227">
        <v>33</v>
      </c>
      <c r="X31" s="227"/>
      <c r="Y31" s="201"/>
      <c r="Z31" s="121"/>
      <c r="AA31" s="227">
        <v>34</v>
      </c>
      <c r="AB31" s="37"/>
      <c r="AC31" s="269"/>
      <c r="AD31" s="270"/>
      <c r="AE31" s="284">
        <v>35</v>
      </c>
      <c r="AF31" s="284"/>
      <c r="AG31" s="284"/>
      <c r="AH31" s="284"/>
      <c r="AI31" s="284"/>
      <c r="AJ31" s="284"/>
      <c r="AK31" s="284"/>
      <c r="AL31" s="198"/>
      <c r="AM31" s="198"/>
      <c r="AN31" s="244"/>
      <c r="AO31" s="244"/>
      <c r="AP31" s="244"/>
      <c r="AQ31" s="198"/>
      <c r="AR31" s="198"/>
      <c r="AS31" s="198"/>
      <c r="AT31" s="198"/>
      <c r="AU31" s="198">
        <v>37</v>
      </c>
      <c r="AV31" s="198"/>
      <c r="AW31" s="198"/>
      <c r="AX31" s="244"/>
      <c r="AY31" s="198"/>
      <c r="AZ31" s="198">
        <v>38</v>
      </c>
      <c r="BA31" s="198"/>
      <c r="BB31" s="198"/>
      <c r="BG31" s="197"/>
      <c r="BL31" s="313"/>
      <c r="BM31" s="313"/>
      <c r="BN31" s="313"/>
      <c r="BO31" s="313"/>
      <c r="BP31" s="313"/>
    </row>
    <row r="32" spans="1:68" ht="24.75" customHeight="1">
      <c r="A32" s="78"/>
      <c r="B32" s="78"/>
      <c r="C32" s="78"/>
      <c r="D32" s="36"/>
      <c r="E32" s="36"/>
      <c r="F32" s="36"/>
      <c r="G32" s="36"/>
      <c r="H32" s="36"/>
      <c r="I32" s="245"/>
      <c r="J32" s="37"/>
      <c r="K32" s="245"/>
      <c r="L32" s="36"/>
      <c r="M32" s="36"/>
      <c r="N32" s="227"/>
      <c r="O32" s="227"/>
      <c r="P32" s="227"/>
      <c r="Q32" s="227"/>
      <c r="R32" s="36"/>
      <c r="S32" s="36"/>
      <c r="T32" s="227"/>
      <c r="U32" s="218"/>
      <c r="V32" s="221"/>
      <c r="W32" s="198"/>
      <c r="X32" s="198"/>
      <c r="Y32" s="285"/>
      <c r="Z32" s="285"/>
      <c r="AA32" s="285"/>
      <c r="AB32" s="227"/>
      <c r="AC32" s="198"/>
      <c r="AD32" s="244"/>
      <c r="AE32" s="198"/>
      <c r="AM32" s="198"/>
      <c r="AN32" s="244"/>
      <c r="AO32" s="244"/>
      <c r="AP32" s="244"/>
      <c r="AQ32" s="198"/>
      <c r="AR32" s="198"/>
      <c r="AS32" s="198"/>
      <c r="AT32" s="198"/>
      <c r="AU32" s="198"/>
      <c r="AW32" s="198"/>
      <c r="AX32" s="244"/>
      <c r="AY32" s="198"/>
      <c r="AZ32" s="198"/>
      <c r="BG32" s="197"/>
      <c r="BH32" s="328"/>
      <c r="BI32" s="329"/>
      <c r="BJ32" s="329"/>
      <c r="BK32" s="329"/>
      <c r="BL32" s="330"/>
      <c r="BM32" s="330"/>
      <c r="BN32" s="330"/>
      <c r="BO32" s="330"/>
      <c r="BP32" s="330"/>
    </row>
    <row r="33" spans="1:74" ht="24.75" customHeight="1">
      <c r="A33" s="37"/>
      <c r="B33" s="37"/>
      <c r="C33" s="37"/>
      <c r="D33" s="37"/>
      <c r="E33" s="37"/>
      <c r="F33" s="37"/>
      <c r="G33" s="37"/>
      <c r="H33" s="37"/>
      <c r="I33" s="198"/>
      <c r="J33" s="227"/>
      <c r="K33" s="227"/>
      <c r="L33" s="37"/>
      <c r="M33" s="37"/>
      <c r="N33" s="227"/>
      <c r="O33" s="227"/>
      <c r="P33" s="227"/>
      <c r="Q33" s="227"/>
      <c r="R33" s="37"/>
      <c r="T33" s="227"/>
      <c r="U33" s="218"/>
      <c r="V33" s="221"/>
      <c r="W33" s="198"/>
      <c r="X33" s="198"/>
      <c r="Y33" s="37"/>
      <c r="Z33" s="245"/>
      <c r="AA33" s="37"/>
      <c r="AB33" s="286"/>
      <c r="AC33" s="286"/>
      <c r="AD33" s="245"/>
      <c r="AE33" s="198"/>
      <c r="AM33" s="286"/>
      <c r="AN33" s="244"/>
      <c r="AO33" s="244"/>
      <c r="AP33" s="244"/>
      <c r="AQ33" s="198"/>
      <c r="AR33" s="198"/>
      <c r="AS33" s="198"/>
      <c r="AT33" s="198"/>
      <c r="AU33" s="198"/>
      <c r="AV33" s="198"/>
      <c r="AW33" s="286"/>
      <c r="AX33" s="244"/>
      <c r="AY33" s="198"/>
      <c r="AZ33" s="198"/>
      <c r="BA33" s="198"/>
      <c r="BB33" s="198"/>
      <c r="BF33" s="331">
        <v>40</v>
      </c>
      <c r="BG33" s="197"/>
      <c r="BH33" s="308"/>
      <c r="BI33" s="182"/>
      <c r="BJ33" s="329"/>
      <c r="BK33" s="331">
        <v>41</v>
      </c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>
        <v>42</v>
      </c>
    </row>
    <row r="34" spans="9:68" ht="24.75" customHeight="1">
      <c r="I34" s="198"/>
      <c r="J34" s="227"/>
      <c r="K34" s="227"/>
      <c r="N34" s="227"/>
      <c r="O34" s="227"/>
      <c r="P34" s="227"/>
      <c r="Q34" s="227"/>
      <c r="T34" s="227"/>
      <c r="U34" s="244"/>
      <c r="V34" s="198"/>
      <c r="W34" s="198"/>
      <c r="X34" s="198"/>
      <c r="Z34" s="245"/>
      <c r="AA34" s="37"/>
      <c r="AB34" s="37"/>
      <c r="AD34" s="245"/>
      <c r="AE34" s="198"/>
      <c r="AN34" s="244"/>
      <c r="AO34" s="244"/>
      <c r="AP34" s="244"/>
      <c r="AQ34" s="198"/>
      <c r="AR34" s="198"/>
      <c r="AS34" s="198"/>
      <c r="AT34" s="198"/>
      <c r="AU34" s="198"/>
      <c r="AV34" s="198"/>
      <c r="AX34" s="244"/>
      <c r="AY34" s="198"/>
      <c r="AZ34" s="198"/>
      <c r="BA34" s="198"/>
      <c r="BB34" s="198"/>
      <c r="BG34" s="197"/>
      <c r="BH34" s="304"/>
      <c r="BI34" s="182"/>
      <c r="BJ34" s="182"/>
      <c r="BK34" s="182"/>
      <c r="BL34" s="174"/>
      <c r="BM34" s="174"/>
      <c r="BN34" s="174"/>
      <c r="BO34" s="174"/>
      <c r="BP34" s="174"/>
    </row>
    <row r="35" spans="9:68" ht="24.75" customHeight="1">
      <c r="I35" s="198"/>
      <c r="J35" s="198"/>
      <c r="K35" s="198"/>
      <c r="N35" s="198"/>
      <c r="O35" s="198"/>
      <c r="P35" s="198"/>
      <c r="Q35" s="198"/>
      <c r="T35" s="198"/>
      <c r="U35" s="244"/>
      <c r="V35" s="121"/>
      <c r="W35" s="198"/>
      <c r="X35" s="198"/>
      <c r="Y35" s="198"/>
      <c r="Z35" s="245"/>
      <c r="AA35" s="198"/>
      <c r="AB35" s="198"/>
      <c r="AC35" s="198"/>
      <c r="AD35" s="245"/>
      <c r="AE35" s="198"/>
      <c r="AF35" s="198"/>
      <c r="AG35" s="198"/>
      <c r="AH35" s="198"/>
      <c r="AI35" s="198"/>
      <c r="AJ35" s="198"/>
      <c r="AK35" s="198"/>
      <c r="AL35" s="198"/>
      <c r="AM35" s="198"/>
      <c r="AN35" s="244"/>
      <c r="AO35" s="244"/>
      <c r="AP35" s="244"/>
      <c r="AQ35" s="198"/>
      <c r="AR35" s="198"/>
      <c r="AS35" s="198"/>
      <c r="AT35" s="198"/>
      <c r="AU35" s="198"/>
      <c r="AV35" s="198"/>
      <c r="AW35" s="198"/>
      <c r="AX35" s="244"/>
      <c r="AY35" s="198"/>
      <c r="AZ35" s="198"/>
      <c r="BA35" s="198"/>
      <c r="BB35" s="198"/>
      <c r="BG35" s="205"/>
      <c r="BH35" s="332"/>
      <c r="BI35" s="182"/>
      <c r="BJ35" s="182"/>
      <c r="BK35" s="182"/>
      <c r="BL35" s="174"/>
      <c r="BM35" s="174"/>
      <c r="BN35" s="174"/>
      <c r="BO35" s="174"/>
      <c r="BP35" s="174"/>
    </row>
  </sheetData>
  <sheetProtection/>
  <mergeCells count="44">
    <mergeCell ref="A1:C1"/>
    <mergeCell ref="E1:G1"/>
    <mergeCell ref="I1:J1"/>
    <mergeCell ref="L1:M1"/>
    <mergeCell ref="O1:P1"/>
    <mergeCell ref="R1:S1"/>
    <mergeCell ref="U1:V1"/>
    <mergeCell ref="Y1:AA1"/>
    <mergeCell ref="AC1:AE1"/>
    <mergeCell ref="AG1:AI1"/>
    <mergeCell ref="AR1:AU1"/>
    <mergeCell ref="AW1:AZ1"/>
    <mergeCell ref="BC1:BF1"/>
    <mergeCell ref="BH1:BK1"/>
    <mergeCell ref="BR1:BT1"/>
    <mergeCell ref="B2:C2"/>
    <mergeCell ref="L13:M13"/>
    <mergeCell ref="AR13:AT13"/>
    <mergeCell ref="AC14:AE14"/>
    <mergeCell ref="A17:C17"/>
    <mergeCell ref="E17:G17"/>
    <mergeCell ref="I17:J17"/>
    <mergeCell ref="L17:M17"/>
    <mergeCell ref="O17:P17"/>
    <mergeCell ref="R17:S17"/>
    <mergeCell ref="U17:W17"/>
    <mergeCell ref="Y17:AA17"/>
    <mergeCell ref="AC17:AE17"/>
    <mergeCell ref="AG17:AK17"/>
    <mergeCell ref="AM17:AP17"/>
    <mergeCell ref="AR17:AU17"/>
    <mergeCell ref="AW17:AZ17"/>
    <mergeCell ref="BC17:BF17"/>
    <mergeCell ref="BH17:BK17"/>
    <mergeCell ref="B18:C18"/>
    <mergeCell ref="A19:C19"/>
    <mergeCell ref="E19:G19"/>
    <mergeCell ref="B20:C20"/>
    <mergeCell ref="L29:M29"/>
    <mergeCell ref="AR29:AU29"/>
    <mergeCell ref="Y30:AA30"/>
    <mergeCell ref="A31:B31"/>
    <mergeCell ref="Y32:AA32"/>
    <mergeCell ref="R29:S30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M17" sqref="M17"/>
    </sheetView>
  </sheetViews>
  <sheetFormatPr defaultColWidth="9.00390625" defaultRowHeight="14.25"/>
  <cols>
    <col min="1" max="1" width="14.625" style="37" customWidth="1"/>
    <col min="2" max="2" width="8.625" style="83" customWidth="1"/>
    <col min="3" max="3" width="7.625" style="83" customWidth="1"/>
    <col min="4" max="4" width="8.625" style="83" customWidth="1"/>
    <col min="5" max="5" width="7.625" style="83" customWidth="1"/>
    <col min="6" max="6" width="5.625" style="146" customWidth="1"/>
    <col min="7" max="16384" width="9.00390625" style="83" customWidth="1"/>
  </cols>
  <sheetData>
    <row r="1" spans="1:6" s="35" customFormat="1" ht="30" customHeight="1">
      <c r="A1" s="147" t="s">
        <v>403</v>
      </c>
      <c r="B1" s="147"/>
      <c r="C1" s="147"/>
      <c r="D1" s="147"/>
      <c r="E1" s="147"/>
      <c r="F1" s="111"/>
    </row>
    <row r="2" spans="1:6" s="37" customFormat="1" ht="15" customHeight="1">
      <c r="A2" s="148"/>
      <c r="B2" s="148"/>
      <c r="C2" s="148"/>
      <c r="D2" s="149" t="s">
        <v>351</v>
      </c>
      <c r="E2" s="149"/>
      <c r="F2" s="48"/>
    </row>
    <row r="3" spans="1:6" ht="39.75" customHeight="1">
      <c r="A3" s="150" t="s">
        <v>355</v>
      </c>
      <c r="B3" s="151" t="s">
        <v>404</v>
      </c>
      <c r="C3" s="151" t="s">
        <v>405</v>
      </c>
      <c r="D3" s="151" t="s">
        <v>406</v>
      </c>
      <c r="E3" s="152" t="s">
        <v>405</v>
      </c>
      <c r="F3" s="102"/>
    </row>
    <row r="4" spans="1:6" s="144" customFormat="1" ht="18" customHeight="1">
      <c r="A4" s="153" t="s">
        <v>407</v>
      </c>
      <c r="B4" s="154"/>
      <c r="C4" s="155"/>
      <c r="D4" s="156"/>
      <c r="E4" s="157"/>
      <c r="F4" s="158"/>
    </row>
    <row r="5" spans="1:6" s="144" customFormat="1" ht="18" customHeight="1">
      <c r="A5" s="159" t="s">
        <v>408</v>
      </c>
      <c r="B5" s="160"/>
      <c r="C5" s="56" t="e">
        <f>RANK(B5,B$5:B$20)</f>
        <v>#N/A</v>
      </c>
      <c r="D5" s="161"/>
      <c r="E5" s="56" t="e">
        <f>RANK(D5,D$5:D$20)</f>
        <v>#N/A</v>
      </c>
      <c r="F5" s="162"/>
    </row>
    <row r="6" spans="1:7" s="144" customFormat="1" ht="18" customHeight="1">
      <c r="A6" s="163" t="s">
        <v>409</v>
      </c>
      <c r="B6" s="160"/>
      <c r="C6" s="56" t="e">
        <f>RANK(B6,B$5:B$20)</f>
        <v>#N/A</v>
      </c>
      <c r="D6" s="161"/>
      <c r="E6" s="56" t="e">
        <f>RANK(D6,D$5:D$20)</f>
        <v>#N/A</v>
      </c>
      <c r="F6" s="164"/>
      <c r="G6" s="165"/>
    </row>
    <row r="7" spans="1:7" s="144" customFormat="1" ht="18" customHeight="1">
      <c r="A7" s="159" t="s">
        <v>410</v>
      </c>
      <c r="B7" s="160"/>
      <c r="C7" s="56" t="e">
        <f>RANK(B7,B$5:B$20)</f>
        <v>#N/A</v>
      </c>
      <c r="D7" s="161"/>
      <c r="E7" s="56" t="e">
        <f>RANK(D7,D$5:D$20)</f>
        <v>#N/A</v>
      </c>
      <c r="F7" s="162"/>
      <c r="G7" s="165"/>
    </row>
    <row r="8" spans="1:6" s="144" customFormat="1" ht="18" customHeight="1">
      <c r="A8" s="159" t="s">
        <v>411</v>
      </c>
      <c r="B8" s="160"/>
      <c r="C8" s="56" t="e">
        <f>RANK(B8,B$5:B$20)</f>
        <v>#N/A</v>
      </c>
      <c r="D8" s="161"/>
      <c r="E8" s="56" t="e">
        <f>RANK(D8,D$5:D$20)</f>
        <v>#N/A</v>
      </c>
      <c r="F8" s="162"/>
    </row>
    <row r="9" spans="1:6" s="144" customFormat="1" ht="18" customHeight="1">
      <c r="A9" s="163" t="s">
        <v>412</v>
      </c>
      <c r="B9" s="160"/>
      <c r="C9" s="56" t="e">
        <f>RANK(B9,B$5:B$20)</f>
        <v>#N/A</v>
      </c>
      <c r="D9" s="161"/>
      <c r="E9" s="56" t="e">
        <f>RANK(D9,D$5:D$20)</f>
        <v>#N/A</v>
      </c>
      <c r="F9" s="166"/>
    </row>
    <row r="10" spans="1:6" s="144" customFormat="1" ht="18" customHeight="1">
      <c r="A10" s="159" t="s">
        <v>413</v>
      </c>
      <c r="B10" s="160"/>
      <c r="C10" s="56" t="e">
        <f>RANK(B10,B$5:B$20)</f>
        <v>#N/A</v>
      </c>
      <c r="D10" s="161"/>
      <c r="E10" s="56" t="e">
        <f>RANK(D10,D$5:D$20)</f>
        <v>#N/A</v>
      </c>
      <c r="F10" s="162"/>
    </row>
    <row r="11" spans="1:6" s="145" customFormat="1" ht="18" customHeight="1">
      <c r="A11" s="167" t="s">
        <v>414</v>
      </c>
      <c r="B11" s="168"/>
      <c r="C11" s="56" t="e">
        <f>RANK(B11,B$5:B$20)</f>
        <v>#N/A</v>
      </c>
      <c r="D11" s="169"/>
      <c r="E11" s="56" t="e">
        <f>RANK(D11,D$5:D$20)</f>
        <v>#N/A</v>
      </c>
      <c r="F11" s="164"/>
    </row>
    <row r="12" spans="1:6" s="144" customFormat="1" ht="18" customHeight="1">
      <c r="A12" s="159" t="s">
        <v>415</v>
      </c>
      <c r="B12" s="160"/>
      <c r="C12" s="56" t="e">
        <f>RANK(B12,B$5:B$20)</f>
        <v>#N/A</v>
      </c>
      <c r="D12" s="161"/>
      <c r="E12" s="56" t="e">
        <f>RANK(D12,D$5:D$20)</f>
        <v>#N/A</v>
      </c>
      <c r="F12" s="162"/>
    </row>
    <row r="13" spans="1:6" s="144" customFormat="1" ht="18" customHeight="1">
      <c r="A13" s="159" t="s">
        <v>416</v>
      </c>
      <c r="B13" s="160"/>
      <c r="C13" s="56" t="e">
        <f>RANK(B13,B$5:B$20)</f>
        <v>#N/A</v>
      </c>
      <c r="D13" s="161"/>
      <c r="E13" s="56" t="e">
        <f>RANK(D13,D$5:D$20)</f>
        <v>#N/A</v>
      </c>
      <c r="F13" s="162"/>
    </row>
    <row r="14" spans="1:6" s="144" customFormat="1" ht="18" customHeight="1">
      <c r="A14" s="159" t="s">
        <v>417</v>
      </c>
      <c r="B14" s="160"/>
      <c r="C14" s="56" t="e">
        <f>RANK(B14,B$5:B$20)</f>
        <v>#N/A</v>
      </c>
      <c r="D14" s="161"/>
      <c r="E14" s="56" t="e">
        <f>RANK(D14,D$5:D$20)</f>
        <v>#N/A</v>
      </c>
      <c r="F14" s="170"/>
    </row>
    <row r="15" spans="1:6" s="144" customFormat="1" ht="18" customHeight="1">
      <c r="A15" s="159" t="s">
        <v>418</v>
      </c>
      <c r="B15" s="160"/>
      <c r="C15" s="56" t="e">
        <f>RANK(B15,B$5:B$20)</f>
        <v>#N/A</v>
      </c>
      <c r="D15" s="161"/>
      <c r="E15" s="56" t="e">
        <f>RANK(D15,D$5:D$20)</f>
        <v>#N/A</v>
      </c>
      <c r="F15" s="162"/>
    </row>
    <row r="16" spans="1:6" s="144" customFormat="1" ht="18" customHeight="1">
      <c r="A16" s="159" t="s">
        <v>419</v>
      </c>
      <c r="B16" s="160"/>
      <c r="C16" s="56" t="e">
        <f>RANK(B16,B$5:B$20)</f>
        <v>#N/A</v>
      </c>
      <c r="D16" s="161"/>
      <c r="E16" s="56" t="e">
        <f>RANK(D16,D$5:D$20)</f>
        <v>#N/A</v>
      </c>
      <c r="F16" s="162"/>
    </row>
    <row r="17" spans="1:6" s="144" customFormat="1" ht="18" customHeight="1">
      <c r="A17" s="159" t="s">
        <v>420</v>
      </c>
      <c r="B17" s="160"/>
      <c r="C17" s="56" t="e">
        <f>RANK(B17,B$5:B$20)</f>
        <v>#N/A</v>
      </c>
      <c r="D17" s="161"/>
      <c r="E17" s="56" t="e">
        <f>RANK(D17,D$5:D$20)</f>
        <v>#N/A</v>
      </c>
      <c r="F17" s="162"/>
    </row>
    <row r="18" spans="1:6" s="144" customFormat="1" ht="18" customHeight="1">
      <c r="A18" s="159" t="s">
        <v>421</v>
      </c>
      <c r="B18" s="160"/>
      <c r="C18" s="56" t="e">
        <f>RANK(B18,B$5:B$20)</f>
        <v>#N/A</v>
      </c>
      <c r="D18" s="161"/>
      <c r="E18" s="56" t="e">
        <f>RANK(D18,D$5:D$20)</f>
        <v>#N/A</v>
      </c>
      <c r="F18" s="162"/>
    </row>
    <row r="19" spans="1:6" s="144" customFormat="1" ht="18" customHeight="1">
      <c r="A19" s="159" t="s">
        <v>422</v>
      </c>
      <c r="B19" s="160"/>
      <c r="C19" s="56" t="e">
        <f>RANK(B19,B$5:B$20)</f>
        <v>#N/A</v>
      </c>
      <c r="D19" s="161"/>
      <c r="E19" s="56" t="e">
        <f>RANK(D19,D$5:D$20)</f>
        <v>#N/A</v>
      </c>
      <c r="F19" s="162"/>
    </row>
    <row r="20" spans="1:6" s="144" customFormat="1" ht="18" customHeight="1">
      <c r="A20" s="171" t="s">
        <v>423</v>
      </c>
      <c r="B20" s="172"/>
      <c r="C20" s="65" t="e">
        <f>RANK(B20,B$5:B$20)</f>
        <v>#N/A</v>
      </c>
      <c r="D20" s="173"/>
      <c r="E20" s="65" t="e">
        <f>RANK(D20,D$5:D$20)</f>
        <v>#N/A</v>
      </c>
      <c r="F20"/>
    </row>
    <row r="21" spans="1:6" s="144" customFormat="1" ht="14.25">
      <c r="A21" s="174"/>
      <c r="B21" s="36"/>
      <c r="C21" s="36"/>
      <c r="D21" s="36"/>
      <c r="E21" s="125"/>
      <c r="F21" s="175"/>
    </row>
    <row r="22" spans="1:5" ht="14.25">
      <c r="A22" s="142" t="s">
        <v>424</v>
      </c>
      <c r="B22" s="142"/>
      <c r="C22" s="142"/>
      <c r="D22" s="142"/>
      <c r="E22" s="142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selection activeCell="M26" sqref="M26"/>
    </sheetView>
  </sheetViews>
  <sheetFormatPr defaultColWidth="9.00390625" defaultRowHeight="14.25"/>
  <cols>
    <col min="1" max="1" width="15.375" style="36" customWidth="1"/>
    <col min="2" max="5" width="9.00390625" style="36" customWidth="1"/>
    <col min="6" max="6" width="4.375" style="36" customWidth="1"/>
    <col min="7" max="7" width="15.625" style="37" customWidth="1"/>
    <col min="8" max="8" width="8.625" style="36" customWidth="1"/>
    <col min="9" max="9" width="7.625" style="36" customWidth="1"/>
    <col min="10" max="10" width="8.625" style="38" customWidth="1"/>
    <col min="11" max="11" width="7.625" style="36" customWidth="1"/>
    <col min="12" max="16384" width="9.00390625" style="83" customWidth="1"/>
  </cols>
  <sheetData>
    <row r="1" spans="1:11" s="35" customFormat="1" ht="30" customHeight="1">
      <c r="A1" s="39" t="s">
        <v>425</v>
      </c>
      <c r="B1" s="39"/>
      <c r="C1" s="39"/>
      <c r="D1" s="39"/>
      <c r="E1" s="39"/>
      <c r="G1" s="39" t="s">
        <v>426</v>
      </c>
      <c r="H1" s="39"/>
      <c r="I1" s="39"/>
      <c r="J1" s="39"/>
      <c r="K1" s="39"/>
    </row>
    <row r="2" spans="1:11" s="36" customFormat="1" ht="15" customHeight="1">
      <c r="A2" s="40"/>
      <c r="B2" s="41"/>
      <c r="C2" s="42"/>
      <c r="D2" s="43" t="s">
        <v>352</v>
      </c>
      <c r="E2" s="43"/>
      <c r="G2" s="40"/>
      <c r="H2" s="41"/>
      <c r="I2" s="42"/>
      <c r="J2" s="43" t="s">
        <v>352</v>
      </c>
      <c r="K2" s="43"/>
    </row>
    <row r="3" spans="1:11" s="36" customFormat="1" ht="39.75" customHeight="1">
      <c r="A3" s="44" t="s">
        <v>355</v>
      </c>
      <c r="B3" s="45" t="s">
        <v>404</v>
      </c>
      <c r="C3" s="45" t="s">
        <v>405</v>
      </c>
      <c r="D3" s="45" t="s">
        <v>406</v>
      </c>
      <c r="E3" s="46" t="s">
        <v>405</v>
      </c>
      <c r="G3" s="44" t="s">
        <v>355</v>
      </c>
      <c r="H3" s="85" t="s">
        <v>404</v>
      </c>
      <c r="I3" s="85" t="s">
        <v>405</v>
      </c>
      <c r="J3" s="85" t="s">
        <v>406</v>
      </c>
      <c r="K3" s="86" t="s">
        <v>405</v>
      </c>
    </row>
    <row r="4" spans="1:11" s="36" customFormat="1" ht="18" customHeight="1">
      <c r="A4" s="126" t="s">
        <v>407</v>
      </c>
      <c r="B4" s="127">
        <v>45133</v>
      </c>
      <c r="C4" s="128"/>
      <c r="D4" s="129">
        <v>4.9</v>
      </c>
      <c r="E4" s="128"/>
      <c r="G4" s="126" t="s">
        <v>407</v>
      </c>
      <c r="H4" s="127">
        <v>19575</v>
      </c>
      <c r="I4" s="128"/>
      <c r="J4" s="129">
        <v>6.5</v>
      </c>
      <c r="K4" s="128"/>
    </row>
    <row r="5" spans="1:11" s="36" customFormat="1" ht="18" customHeight="1">
      <c r="A5" s="130" t="s">
        <v>408</v>
      </c>
      <c r="B5" s="131">
        <v>56177</v>
      </c>
      <c r="C5" s="56">
        <f>RANK(B5,B$5:B$20)</f>
        <v>2</v>
      </c>
      <c r="D5" s="132">
        <v>5.6</v>
      </c>
      <c r="E5" s="56">
        <f>RANK(D5,D$5:D$20)</f>
        <v>4</v>
      </c>
      <c r="G5" s="130" t="s">
        <v>408</v>
      </c>
      <c r="H5" s="131">
        <v>28727</v>
      </c>
      <c r="I5" s="56">
        <f>RANK(H5,H$5:H$20)</f>
        <v>3</v>
      </c>
      <c r="J5" s="132">
        <v>7</v>
      </c>
      <c r="K5" s="56">
        <f>RANK(J5,J$5:J$20)</f>
        <v>7</v>
      </c>
    </row>
    <row r="6" spans="1:11" s="36" customFormat="1" ht="18" customHeight="1">
      <c r="A6" s="133" t="s">
        <v>409</v>
      </c>
      <c r="B6" s="131">
        <v>41701</v>
      </c>
      <c r="C6" s="56">
        <f>RANK(B6,B$5:B$20)</f>
        <v>9</v>
      </c>
      <c r="D6" s="132">
        <v>5.1</v>
      </c>
      <c r="E6" s="56">
        <f>RANK(D6,D$5:D$20)</f>
        <v>10</v>
      </c>
      <c r="G6" s="133" t="s">
        <v>409</v>
      </c>
      <c r="H6" s="131">
        <v>17495</v>
      </c>
      <c r="I6" s="56">
        <f>RANK(H6,H$5:H$20)</f>
        <v>13</v>
      </c>
      <c r="J6" s="132">
        <v>6</v>
      </c>
      <c r="K6" s="56">
        <f>RANK(J6,J$5:J$20)</f>
        <v>15</v>
      </c>
    </row>
    <row r="7" spans="1:11" s="36" customFormat="1" ht="18" customHeight="1">
      <c r="A7" s="130" t="s">
        <v>410</v>
      </c>
      <c r="B7" s="131">
        <v>39364</v>
      </c>
      <c r="C7" s="56">
        <f>RANK(B7,B$5:B$20)</f>
        <v>13</v>
      </c>
      <c r="D7" s="132">
        <v>5.5</v>
      </c>
      <c r="E7" s="56">
        <f>RANK(D7,D$5:D$20)</f>
        <v>5</v>
      </c>
      <c r="G7" s="130" t="s">
        <v>410</v>
      </c>
      <c r="H7" s="131">
        <v>17872</v>
      </c>
      <c r="I7" s="56">
        <f>RANK(H7,H$5:H$20)</f>
        <v>11</v>
      </c>
      <c r="J7" s="132">
        <v>6.6</v>
      </c>
      <c r="K7" s="56">
        <f>RANK(J7,J$5:J$20)</f>
        <v>11</v>
      </c>
    </row>
    <row r="8" spans="1:11" s="36" customFormat="1" ht="18" customHeight="1">
      <c r="A8" s="130" t="s">
        <v>411</v>
      </c>
      <c r="B8" s="131">
        <v>38910</v>
      </c>
      <c r="C8" s="56">
        <f>RANK(B8,B$5:B$20)</f>
        <v>15</v>
      </c>
      <c r="D8" s="132">
        <v>4.4</v>
      </c>
      <c r="E8" s="56">
        <f>RANK(D8,D$5:D$20)</f>
        <v>16</v>
      </c>
      <c r="G8" s="130" t="s">
        <v>411</v>
      </c>
      <c r="H8" s="131">
        <v>16897</v>
      </c>
      <c r="I8" s="56">
        <f>RANK(H8,H$5:H$20)</f>
        <v>15</v>
      </c>
      <c r="J8" s="132">
        <v>6.2</v>
      </c>
      <c r="K8" s="56">
        <f>RANK(J8,J$5:J$20)</f>
        <v>13</v>
      </c>
    </row>
    <row r="9" spans="1:11" s="36" customFormat="1" ht="18" customHeight="1">
      <c r="A9" s="133" t="s">
        <v>412</v>
      </c>
      <c r="B9" s="131">
        <v>44652</v>
      </c>
      <c r="C9" s="56">
        <f>RANK(B9,B$5:B$20)</f>
        <v>6</v>
      </c>
      <c r="D9" s="132">
        <v>4.7</v>
      </c>
      <c r="E9" s="56">
        <f>RANK(D9,D$5:D$20)</f>
        <v>13</v>
      </c>
      <c r="G9" s="133" t="s">
        <v>412</v>
      </c>
      <c r="H9" s="131">
        <v>20687</v>
      </c>
      <c r="I9" s="56">
        <f>RANK(H9,H$5:H$20)</f>
        <v>6</v>
      </c>
      <c r="J9" s="132">
        <v>5.9</v>
      </c>
      <c r="K9" s="56">
        <f>RANK(J9,J$5:J$20)</f>
        <v>16</v>
      </c>
    </row>
    <row r="10" spans="1:11" s="36" customFormat="1" ht="18" customHeight="1">
      <c r="A10" s="130" t="s">
        <v>413</v>
      </c>
      <c r="B10" s="131">
        <v>39240</v>
      </c>
      <c r="C10" s="56">
        <f>RANK(B10,B$5:B$20)</f>
        <v>14</v>
      </c>
      <c r="D10" s="132">
        <v>5</v>
      </c>
      <c r="E10" s="56">
        <f>RANK(D10,D$5:D$20)</f>
        <v>11</v>
      </c>
      <c r="G10" s="130" t="s">
        <v>413</v>
      </c>
      <c r="H10" s="131">
        <v>16871</v>
      </c>
      <c r="I10" s="56">
        <f>RANK(H10,H$5:H$20)</f>
        <v>16</v>
      </c>
      <c r="J10" s="132">
        <v>6.3</v>
      </c>
      <c r="K10" s="56">
        <f>RANK(J10,J$5:J$20)</f>
        <v>12</v>
      </c>
    </row>
    <row r="11" spans="1:11" s="35" customFormat="1" ht="18" customHeight="1">
      <c r="A11" s="134" t="s">
        <v>427</v>
      </c>
      <c r="B11" s="135">
        <v>43353</v>
      </c>
      <c r="C11" s="56">
        <f>RANK(B11,B$5:B$20)</f>
        <v>8</v>
      </c>
      <c r="D11" s="136">
        <v>4.8</v>
      </c>
      <c r="E11" s="56">
        <f>RANK(D11,D$5:D$20)</f>
        <v>12</v>
      </c>
      <c r="G11" s="134" t="s">
        <v>427</v>
      </c>
      <c r="H11" s="135">
        <v>17722</v>
      </c>
      <c r="I11" s="56">
        <f>RANK(H11,H$5:H$20)</f>
        <v>12</v>
      </c>
      <c r="J11" s="136">
        <v>6.1</v>
      </c>
      <c r="K11" s="56">
        <f>RANK(J11,J$5:J$20)</f>
        <v>14</v>
      </c>
    </row>
    <row r="12" spans="1:11" s="36" customFormat="1" ht="18" customHeight="1">
      <c r="A12" s="130" t="s">
        <v>415</v>
      </c>
      <c r="B12" s="131">
        <v>41043</v>
      </c>
      <c r="C12" s="56">
        <f>RANK(B12,B$5:B$20)</f>
        <v>11</v>
      </c>
      <c r="D12" s="132">
        <v>5.2</v>
      </c>
      <c r="E12" s="56">
        <f>RANK(D12,D$5:D$20)</f>
        <v>8</v>
      </c>
      <c r="G12" s="130" t="s">
        <v>415</v>
      </c>
      <c r="H12" s="131">
        <v>18630</v>
      </c>
      <c r="I12" s="56">
        <f>RANK(H12,H$5:H$20)</f>
        <v>9</v>
      </c>
      <c r="J12" s="132">
        <v>7.1</v>
      </c>
      <c r="K12" s="56">
        <f>RANK(J12,J$5:J$20)</f>
        <v>6</v>
      </c>
    </row>
    <row r="13" spans="1:11" s="36" customFormat="1" ht="18" customHeight="1">
      <c r="A13" s="130" t="s">
        <v>416</v>
      </c>
      <c r="B13" s="131">
        <v>38883</v>
      </c>
      <c r="C13" s="56">
        <f>RANK(B13,B$5:B$20)</f>
        <v>16</v>
      </c>
      <c r="D13" s="132">
        <v>5.7</v>
      </c>
      <c r="E13" s="56">
        <f>RANK(D13,D$5:D$20)</f>
        <v>3</v>
      </c>
      <c r="G13" s="130" t="s">
        <v>416</v>
      </c>
      <c r="H13" s="131">
        <v>17216</v>
      </c>
      <c r="I13" s="56">
        <f>RANK(H13,H$5:H$20)</f>
        <v>14</v>
      </c>
      <c r="J13" s="132">
        <v>7.6</v>
      </c>
      <c r="K13" s="56">
        <f>RANK(J13,J$5:J$20)</f>
        <v>1</v>
      </c>
    </row>
    <row r="14" spans="1:11" s="36" customFormat="1" ht="18" customHeight="1">
      <c r="A14" s="130" t="s">
        <v>417</v>
      </c>
      <c r="B14" s="131">
        <v>59420</v>
      </c>
      <c r="C14" s="56">
        <f>RANK(B14,B$5:B$20)</f>
        <v>1</v>
      </c>
      <c r="D14" s="132">
        <v>5.3</v>
      </c>
      <c r="E14" s="56">
        <f>RANK(D14,D$5:D$20)</f>
        <v>7</v>
      </c>
      <c r="G14" s="130" t="s">
        <v>417</v>
      </c>
      <c r="H14" s="131">
        <v>30363</v>
      </c>
      <c r="I14" s="56">
        <f>RANK(H14,H$5:H$20)</f>
        <v>1</v>
      </c>
      <c r="J14" s="132">
        <v>7.2</v>
      </c>
      <c r="K14" s="56">
        <f>RANK(J14,J$5:J$20)</f>
        <v>5</v>
      </c>
    </row>
    <row r="15" spans="1:11" s="36" customFormat="1" ht="18" customHeight="1">
      <c r="A15" s="130" t="s">
        <v>418</v>
      </c>
      <c r="B15" s="131">
        <v>51481</v>
      </c>
      <c r="C15" s="56">
        <f>RANK(B15,B$5:B$20)</f>
        <v>3</v>
      </c>
      <c r="D15" s="132">
        <v>5.8</v>
      </c>
      <c r="E15" s="56">
        <f>RANK(D15,D$5:D$20)</f>
        <v>2</v>
      </c>
      <c r="G15" s="130" t="s">
        <v>418</v>
      </c>
      <c r="H15" s="131">
        <v>29210</v>
      </c>
      <c r="I15" s="56">
        <f>RANK(H15,H$5:H$20)</f>
        <v>2</v>
      </c>
      <c r="J15" s="132">
        <v>7.4</v>
      </c>
      <c r="K15" s="56">
        <f>RANK(J15,J$5:J$20)</f>
        <v>3</v>
      </c>
    </row>
    <row r="16" spans="1:11" s="36" customFormat="1" ht="18" customHeight="1">
      <c r="A16" s="130" t="s">
        <v>419</v>
      </c>
      <c r="B16" s="131">
        <v>48596</v>
      </c>
      <c r="C16" s="56">
        <f>RANK(B16,B$5:B$20)</f>
        <v>4</v>
      </c>
      <c r="D16" s="132">
        <v>5.4</v>
      </c>
      <c r="E16" s="56">
        <f>RANK(D16,D$5:D$20)</f>
        <v>6</v>
      </c>
      <c r="G16" s="130" t="s">
        <v>419</v>
      </c>
      <c r="H16" s="131">
        <v>22060</v>
      </c>
      <c r="I16" s="56">
        <f>RANK(H16,H$5:H$20)</f>
        <v>4</v>
      </c>
      <c r="J16" s="132">
        <v>7.3</v>
      </c>
      <c r="K16" s="56">
        <f>RANK(J16,J$5:J$20)</f>
        <v>4</v>
      </c>
    </row>
    <row r="17" spans="1:11" s="36" customFormat="1" ht="18" customHeight="1">
      <c r="A17" s="130" t="s">
        <v>420</v>
      </c>
      <c r="B17" s="131">
        <v>46445</v>
      </c>
      <c r="C17" s="56">
        <f>RANK(B17,B$5:B$20)</f>
        <v>5</v>
      </c>
      <c r="D17" s="132">
        <v>4.5</v>
      </c>
      <c r="E17" s="56">
        <f>RANK(D17,D$5:D$20)</f>
        <v>15</v>
      </c>
      <c r="G17" s="130" t="s">
        <v>420</v>
      </c>
      <c r="H17" s="131">
        <v>20264</v>
      </c>
      <c r="I17" s="56">
        <f>RANK(H17,H$5:H$20)</f>
        <v>8</v>
      </c>
      <c r="J17" s="132">
        <v>6.7</v>
      </c>
      <c r="K17" s="56">
        <f>RANK(J17,J$5:J$20)</f>
        <v>10</v>
      </c>
    </row>
    <row r="18" spans="1:11" s="36" customFormat="1" ht="18" customHeight="1">
      <c r="A18" s="130" t="s">
        <v>428</v>
      </c>
      <c r="B18" s="131">
        <v>41035</v>
      </c>
      <c r="C18" s="56">
        <f>RANK(B18,B$5:B$20)</f>
        <v>12</v>
      </c>
      <c r="D18" s="132">
        <v>5.9</v>
      </c>
      <c r="E18" s="56">
        <f>RANK(D18,D$5:D$20)</f>
        <v>1</v>
      </c>
      <c r="G18" s="130" t="s">
        <v>428</v>
      </c>
      <c r="H18" s="131">
        <v>20602</v>
      </c>
      <c r="I18" s="56">
        <f>RANK(H18,H$5:H$20)</f>
        <v>7</v>
      </c>
      <c r="J18" s="132">
        <v>7.5</v>
      </c>
      <c r="K18" s="56">
        <f>RANK(J18,J$5:J$20)</f>
        <v>2</v>
      </c>
    </row>
    <row r="19" spans="1:11" s="36" customFormat="1" ht="18" customHeight="1">
      <c r="A19" s="130" t="s">
        <v>422</v>
      </c>
      <c r="B19" s="131">
        <v>41454</v>
      </c>
      <c r="C19" s="56">
        <f>RANK(B19,B$5:B$20)</f>
        <v>10</v>
      </c>
      <c r="D19" s="132">
        <v>5.2</v>
      </c>
      <c r="E19" s="56">
        <f>RANK(D19,D$5:D$20)</f>
        <v>8</v>
      </c>
      <c r="G19" s="130" t="s">
        <v>422</v>
      </c>
      <c r="H19" s="131">
        <v>18130</v>
      </c>
      <c r="I19" s="56">
        <f>RANK(H19,H$5:H$20)</f>
        <v>10</v>
      </c>
      <c r="J19" s="132">
        <v>6.8</v>
      </c>
      <c r="K19" s="56">
        <f>RANK(J19,J$5:J$20)</f>
        <v>9</v>
      </c>
    </row>
    <row r="20" spans="1:11" s="36" customFormat="1" ht="18" customHeight="1">
      <c r="A20" s="130" t="s">
        <v>423</v>
      </c>
      <c r="B20" s="131">
        <v>43800</v>
      </c>
      <c r="C20" s="137">
        <f>RANK(B20,B$5:B$20)</f>
        <v>7</v>
      </c>
      <c r="D20" s="132">
        <v>4.6</v>
      </c>
      <c r="E20" s="137">
        <f>RANK(D20,D$5:D$20)</f>
        <v>14</v>
      </c>
      <c r="G20" s="130" t="s">
        <v>423</v>
      </c>
      <c r="H20" s="131">
        <v>21712</v>
      </c>
      <c r="I20" s="137">
        <f>RANK(H20,H$5:H$20)</f>
        <v>5</v>
      </c>
      <c r="J20" s="132">
        <v>7</v>
      </c>
      <c r="K20" s="137">
        <f>RANK(J20,J$5:J$20)</f>
        <v>7</v>
      </c>
    </row>
    <row r="21" spans="1:11" s="36" customFormat="1" ht="30" customHeight="1">
      <c r="A21" s="138"/>
      <c r="B21" s="139"/>
      <c r="C21" s="140"/>
      <c r="D21" s="141"/>
      <c r="E21" s="140"/>
      <c r="G21" s="138"/>
      <c r="H21" s="139"/>
      <c r="I21" s="140"/>
      <c r="J21" s="141"/>
      <c r="K21" s="140"/>
    </row>
    <row r="22" spans="1:11" ht="14.25">
      <c r="A22" s="142" t="s">
        <v>429</v>
      </c>
      <c r="B22" s="142"/>
      <c r="C22" s="142"/>
      <c r="D22" s="142"/>
      <c r="E22" s="142"/>
      <c r="F22" s="35"/>
      <c r="G22" s="142" t="s">
        <v>429</v>
      </c>
      <c r="H22" s="142"/>
      <c r="I22" s="142"/>
      <c r="J22" s="142"/>
      <c r="K22" s="142"/>
    </row>
    <row r="24" ht="14.25">
      <c r="J24" s="109"/>
    </row>
    <row r="25" spans="5:9" ht="14.25">
      <c r="E25" s="143"/>
      <c r="F25" s="143"/>
      <c r="G25" s="143"/>
      <c r="H25" s="143"/>
      <c r="I25" s="143"/>
    </row>
    <row r="27" ht="14.25">
      <c r="B27" s="37"/>
    </row>
  </sheetData>
  <sheetProtection/>
  <mergeCells count="7">
    <mergeCell ref="A1:E1"/>
    <mergeCell ref="G1:K1"/>
    <mergeCell ref="D2:E2"/>
    <mergeCell ref="J2:K2"/>
    <mergeCell ref="A22:E22"/>
    <mergeCell ref="G22:K22"/>
    <mergeCell ref="E25:I25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R24" sqref="R24"/>
    </sheetView>
  </sheetViews>
  <sheetFormatPr defaultColWidth="9.00390625" defaultRowHeight="14.25"/>
  <cols>
    <col min="1" max="1" width="14.625" style="37" customWidth="1"/>
    <col min="2" max="2" width="8.625" style="36" customWidth="1"/>
    <col min="3" max="3" width="7.625" style="36" customWidth="1"/>
    <col min="4" max="4" width="8.625" style="36" customWidth="1"/>
    <col min="5" max="5" width="7.625" style="36" customWidth="1"/>
    <col min="6" max="6" width="5.625" style="78" customWidth="1"/>
    <col min="7" max="7" width="14.625" style="36" customWidth="1"/>
    <col min="8" max="8" width="8.625" style="36" customWidth="1"/>
    <col min="9" max="9" width="7.625" style="109" customWidth="1"/>
    <col min="10" max="10" width="8.625" style="36" customWidth="1"/>
    <col min="11" max="11" width="7.625" style="109" customWidth="1"/>
    <col min="12" max="12" width="9.00390625" style="78" customWidth="1"/>
    <col min="13" max="16384" width="9.00390625" style="36" customWidth="1"/>
  </cols>
  <sheetData>
    <row r="1" spans="1:12" s="35" customFormat="1" ht="30" customHeight="1">
      <c r="A1" s="110" t="s">
        <v>430</v>
      </c>
      <c r="B1" s="110"/>
      <c r="C1" s="110"/>
      <c r="D1" s="110"/>
      <c r="E1" s="110"/>
      <c r="F1" s="111"/>
      <c r="G1" s="112" t="s">
        <v>431</v>
      </c>
      <c r="H1" s="112"/>
      <c r="I1" s="112"/>
      <c r="J1" s="112"/>
      <c r="K1" s="112"/>
      <c r="L1" s="84"/>
    </row>
    <row r="2" spans="1:12" s="37" customFormat="1" ht="15" customHeight="1">
      <c r="A2" s="40"/>
      <c r="B2" s="40"/>
      <c r="C2" s="40"/>
      <c r="D2" s="43" t="s">
        <v>432</v>
      </c>
      <c r="E2" s="43"/>
      <c r="F2" s="48"/>
      <c r="G2" s="48"/>
      <c r="H2" s="40"/>
      <c r="I2" s="122"/>
      <c r="J2" s="43" t="s">
        <v>432</v>
      </c>
      <c r="K2" s="43"/>
      <c r="L2" s="121"/>
    </row>
    <row r="3" spans="1:11" ht="39.75" customHeight="1">
      <c r="A3" s="44" t="s">
        <v>355</v>
      </c>
      <c r="B3" s="85" t="s">
        <v>433</v>
      </c>
      <c r="C3" s="85" t="s">
        <v>405</v>
      </c>
      <c r="D3" s="85" t="s">
        <v>434</v>
      </c>
      <c r="E3" s="86" t="s">
        <v>405</v>
      </c>
      <c r="F3" s="102"/>
      <c r="G3" s="44" t="s">
        <v>355</v>
      </c>
      <c r="H3" s="85" t="s">
        <v>404</v>
      </c>
      <c r="I3" s="85" t="s">
        <v>405</v>
      </c>
      <c r="J3" s="85" t="s">
        <v>435</v>
      </c>
      <c r="K3" s="123" t="s">
        <v>405</v>
      </c>
    </row>
    <row r="4" spans="1:11" ht="18" customHeight="1">
      <c r="A4" s="49" t="s">
        <v>407</v>
      </c>
      <c r="B4" s="50">
        <v>100</v>
      </c>
      <c r="C4" s="51"/>
      <c r="D4" s="52">
        <v>6.1</v>
      </c>
      <c r="E4" s="51"/>
      <c r="F4" s="113"/>
      <c r="G4" s="49" t="s">
        <v>407</v>
      </c>
      <c r="H4" s="50">
        <v>97.19</v>
      </c>
      <c r="I4" s="51"/>
      <c r="J4" s="52">
        <v>-0.82</v>
      </c>
      <c r="K4" s="51"/>
    </row>
    <row r="5" spans="1:11" ht="18" customHeight="1">
      <c r="A5" s="53" t="s">
        <v>408</v>
      </c>
      <c r="B5" s="55">
        <v>19.59</v>
      </c>
      <c r="C5" s="56">
        <f>RANK(B5,B$5:B$20)</f>
        <v>1</v>
      </c>
      <c r="D5" s="57">
        <v>6.3</v>
      </c>
      <c r="E5" s="56">
        <f>RANK(D5,D$5:D$20)</f>
        <v>8</v>
      </c>
      <c r="F5" s="114"/>
      <c r="G5" s="53" t="s">
        <v>408</v>
      </c>
      <c r="H5" s="55">
        <v>99.03</v>
      </c>
      <c r="I5" s="56">
        <f>RANK(H5,H$5:H$20)</f>
        <v>1</v>
      </c>
      <c r="J5" s="57">
        <v>-0.7</v>
      </c>
      <c r="K5" s="56">
        <f>RANK(J5,J$5:J$20)</f>
        <v>6</v>
      </c>
    </row>
    <row r="6" spans="1:14" ht="18" customHeight="1">
      <c r="A6" s="58" t="s">
        <v>409</v>
      </c>
      <c r="B6" s="55">
        <v>4.49</v>
      </c>
      <c r="C6" s="56">
        <f>RANK(B6,B$5:B$20)</f>
        <v>9</v>
      </c>
      <c r="D6" s="57">
        <v>-1.9</v>
      </c>
      <c r="E6" s="56">
        <f>RANK(D6,D$5:D$20)</f>
        <v>15</v>
      </c>
      <c r="F6" s="115"/>
      <c r="G6" s="58" t="s">
        <v>409</v>
      </c>
      <c r="H6" s="55">
        <v>98.76</v>
      </c>
      <c r="I6" s="56">
        <f>RANK(H6,H$5:H$20)</f>
        <v>3</v>
      </c>
      <c r="J6" s="57">
        <v>3.45</v>
      </c>
      <c r="K6" s="56">
        <f>RANK(J6,J$5:J$20)</f>
        <v>1</v>
      </c>
      <c r="N6" s="124"/>
    </row>
    <row r="7" spans="1:14" ht="18" customHeight="1">
      <c r="A7" s="53" t="s">
        <v>410</v>
      </c>
      <c r="B7" s="55">
        <v>2.9</v>
      </c>
      <c r="C7" s="56">
        <f>RANK(B7,B$5:B$20)</f>
        <v>14</v>
      </c>
      <c r="D7" s="57">
        <v>10.6</v>
      </c>
      <c r="E7" s="56">
        <f>RANK(D7,D$5:D$20)</f>
        <v>2</v>
      </c>
      <c r="F7" s="114"/>
      <c r="G7" s="53" t="s">
        <v>410</v>
      </c>
      <c r="H7" s="55">
        <v>94.2</v>
      </c>
      <c r="I7" s="56">
        <f>RANK(H7,H$5:H$20)</f>
        <v>14</v>
      </c>
      <c r="J7" s="57">
        <v>1.69</v>
      </c>
      <c r="K7" s="56">
        <f>RANK(J7,J$5:J$20)</f>
        <v>2</v>
      </c>
      <c r="N7" s="124"/>
    </row>
    <row r="8" spans="1:11" ht="18" customHeight="1">
      <c r="A8" s="53" t="s">
        <v>411</v>
      </c>
      <c r="B8" s="55">
        <v>3.7</v>
      </c>
      <c r="C8" s="56">
        <f>RANK(B8,B$5:B$20)</f>
        <v>13</v>
      </c>
      <c r="D8" s="57">
        <v>5.7</v>
      </c>
      <c r="E8" s="56">
        <f>RANK(D8,D$5:D$20)</f>
        <v>9</v>
      </c>
      <c r="F8" s="114"/>
      <c r="G8" s="53" t="s">
        <v>411</v>
      </c>
      <c r="H8" s="55">
        <v>97.42</v>
      </c>
      <c r="I8" s="56">
        <f>RANK(H8,H$5:H$20)</f>
        <v>6</v>
      </c>
      <c r="J8" s="57">
        <v>-1.31</v>
      </c>
      <c r="K8" s="56">
        <f>RANK(J8,J$5:J$20)</f>
        <v>10</v>
      </c>
    </row>
    <row r="9" spans="1:11" ht="18" customHeight="1">
      <c r="A9" s="58" t="s">
        <v>412</v>
      </c>
      <c r="B9" s="55">
        <v>3.88</v>
      </c>
      <c r="C9" s="56">
        <f>RANK(B9,B$5:B$20)</f>
        <v>12</v>
      </c>
      <c r="D9" s="57">
        <v>1</v>
      </c>
      <c r="E9" s="56">
        <f>RANK(D9,D$5:D$20)</f>
        <v>12</v>
      </c>
      <c r="F9" s="116"/>
      <c r="G9" s="58" t="s">
        <v>412</v>
      </c>
      <c r="H9" s="55">
        <v>96.33</v>
      </c>
      <c r="I9" s="56">
        <f>RANK(H9,H$5:H$20)</f>
        <v>11</v>
      </c>
      <c r="J9" s="57">
        <v>-3.67</v>
      </c>
      <c r="K9" s="56">
        <f>RANK(J9,J$5:J$20)</f>
        <v>16</v>
      </c>
    </row>
    <row r="10" spans="1:11" ht="18" customHeight="1">
      <c r="A10" s="53" t="s">
        <v>413</v>
      </c>
      <c r="B10" s="55">
        <v>6.5</v>
      </c>
      <c r="C10" s="56">
        <f>RANK(B10,B$5:B$20)</f>
        <v>5</v>
      </c>
      <c r="D10" s="57">
        <v>5.7</v>
      </c>
      <c r="E10" s="56">
        <f>RANK(D10,D$5:D$20)</f>
        <v>9</v>
      </c>
      <c r="F10" s="114"/>
      <c r="G10" s="53" t="s">
        <v>413</v>
      </c>
      <c r="H10" s="55">
        <v>93.07</v>
      </c>
      <c r="I10" s="56">
        <f>RANK(H10,H$5:H$20)</f>
        <v>15</v>
      </c>
      <c r="J10" s="57">
        <v>-2.06</v>
      </c>
      <c r="K10" s="56">
        <f>RANK(J10,J$5:J$20)</f>
        <v>13</v>
      </c>
    </row>
    <row r="11" spans="1:12" s="35" customFormat="1" ht="18" customHeight="1">
      <c r="A11" s="59" t="s">
        <v>427</v>
      </c>
      <c r="B11" s="60">
        <v>5.06</v>
      </c>
      <c r="C11" s="56">
        <f>RANK(B11,B$5:B$20)</f>
        <v>8</v>
      </c>
      <c r="D11" s="61">
        <v>0.5</v>
      </c>
      <c r="E11" s="56">
        <f>RANK(D11,D$5:D$20)</f>
        <v>14</v>
      </c>
      <c r="F11" s="115"/>
      <c r="G11" s="59" t="s">
        <v>427</v>
      </c>
      <c r="H11" s="60">
        <v>96.62</v>
      </c>
      <c r="I11" s="56">
        <f>RANK(H11,H$5:H$20)</f>
        <v>10</v>
      </c>
      <c r="J11" s="61">
        <v>-1.95</v>
      </c>
      <c r="K11" s="56">
        <f>RANK(J11,J$5:J$20)</f>
        <v>12</v>
      </c>
      <c r="L11" s="84"/>
    </row>
    <row r="12" spans="1:11" ht="18" customHeight="1">
      <c r="A12" s="53" t="s">
        <v>415</v>
      </c>
      <c r="B12" s="55">
        <v>9.44</v>
      </c>
      <c r="C12" s="56">
        <f>RANK(B12,B$5:B$20)</f>
        <v>3</v>
      </c>
      <c r="D12" s="57">
        <v>10.1</v>
      </c>
      <c r="E12" s="56">
        <f>RANK(D12,D$5:D$20)</f>
        <v>3</v>
      </c>
      <c r="F12" s="114"/>
      <c r="G12" s="53" t="s">
        <v>415</v>
      </c>
      <c r="H12" s="55">
        <v>97.06</v>
      </c>
      <c r="I12" s="56">
        <f>RANK(H12,H$5:H$20)</f>
        <v>8</v>
      </c>
      <c r="J12" s="57">
        <v>-1.1</v>
      </c>
      <c r="K12" s="56">
        <f>RANK(J12,J$5:J$20)</f>
        <v>9</v>
      </c>
    </row>
    <row r="13" spans="1:11" ht="18" customHeight="1">
      <c r="A13" s="53" t="s">
        <v>416</v>
      </c>
      <c r="B13" s="55">
        <v>4.1</v>
      </c>
      <c r="C13" s="56">
        <f>RANK(B13,B$5:B$20)</f>
        <v>11</v>
      </c>
      <c r="D13" s="57">
        <v>8.7</v>
      </c>
      <c r="E13" s="56">
        <f>RANK(D13,D$5:D$20)</f>
        <v>5</v>
      </c>
      <c r="F13" s="114"/>
      <c r="G13" s="53" t="s">
        <v>416</v>
      </c>
      <c r="H13" s="55">
        <v>96.07</v>
      </c>
      <c r="I13" s="56">
        <f>RANK(H13,H$5:H$20)</f>
        <v>12</v>
      </c>
      <c r="J13" s="57">
        <v>-0.79</v>
      </c>
      <c r="K13" s="56">
        <f>RANK(J13,J$5:J$20)</f>
        <v>8</v>
      </c>
    </row>
    <row r="14" spans="1:11" ht="18" customHeight="1">
      <c r="A14" s="53" t="s">
        <v>417</v>
      </c>
      <c r="B14" s="55">
        <v>7.55</v>
      </c>
      <c r="C14" s="56">
        <f>RANK(B14,B$5:B$20)</f>
        <v>4</v>
      </c>
      <c r="D14" s="57">
        <v>7.7</v>
      </c>
      <c r="E14" s="56">
        <f>RANK(D14,D$5:D$20)</f>
        <v>6</v>
      </c>
      <c r="F14" s="117"/>
      <c r="G14" s="53" t="s">
        <v>417</v>
      </c>
      <c r="H14" s="55">
        <v>97.18</v>
      </c>
      <c r="I14" s="56">
        <f>RANK(H14,H$5:H$20)</f>
        <v>7</v>
      </c>
      <c r="J14" s="57">
        <v>-0.33</v>
      </c>
      <c r="K14" s="56">
        <f>RANK(J14,J$5:J$20)</f>
        <v>4</v>
      </c>
    </row>
    <row r="15" spans="1:11" ht="18" customHeight="1">
      <c r="A15" s="53" t="s">
        <v>418</v>
      </c>
      <c r="B15" s="55">
        <v>12.59</v>
      </c>
      <c r="C15" s="56">
        <f>RANK(B15,B$5:B$20)</f>
        <v>2</v>
      </c>
      <c r="D15" s="57">
        <v>6.6</v>
      </c>
      <c r="E15" s="56">
        <f>RANK(D15,D$5:D$20)</f>
        <v>7</v>
      </c>
      <c r="F15" s="114"/>
      <c r="G15" s="53" t="s">
        <v>418</v>
      </c>
      <c r="H15" s="55">
        <v>97.95</v>
      </c>
      <c r="I15" s="56">
        <f>RANK(H15,H$5:H$20)</f>
        <v>4</v>
      </c>
      <c r="J15" s="57">
        <v>-0.59</v>
      </c>
      <c r="K15" s="56">
        <f>RANK(J15,J$5:J$20)</f>
        <v>5</v>
      </c>
    </row>
    <row r="16" spans="1:11" ht="18" customHeight="1">
      <c r="A16" s="53" t="s">
        <v>419</v>
      </c>
      <c r="B16" s="55">
        <v>5.53</v>
      </c>
      <c r="C16" s="56">
        <f>RANK(B16,B$5:B$20)</f>
        <v>7</v>
      </c>
      <c r="D16" s="57">
        <v>9.2</v>
      </c>
      <c r="E16" s="56">
        <f>RANK(D16,D$5:D$20)</f>
        <v>4</v>
      </c>
      <c r="F16" s="114"/>
      <c r="G16" s="53" t="s">
        <v>419</v>
      </c>
      <c r="H16" s="55">
        <v>94.62</v>
      </c>
      <c r="I16" s="56">
        <f>RANK(H16,H$5:H$20)</f>
        <v>13</v>
      </c>
      <c r="J16" s="57">
        <v>-1.85</v>
      </c>
      <c r="K16" s="56">
        <f>RANK(J16,J$5:J$20)</f>
        <v>11</v>
      </c>
    </row>
    <row r="17" spans="1:11" ht="18" customHeight="1">
      <c r="A17" s="53" t="s">
        <v>420</v>
      </c>
      <c r="B17" s="55">
        <v>4.36</v>
      </c>
      <c r="C17" s="56">
        <f>RANK(B17,B$5:B$20)</f>
        <v>10</v>
      </c>
      <c r="D17" s="57">
        <v>4.9</v>
      </c>
      <c r="E17" s="56">
        <f>RANK(D17,D$5:D$20)</f>
        <v>11</v>
      </c>
      <c r="F17" s="114"/>
      <c r="G17" s="53" t="s">
        <v>420</v>
      </c>
      <c r="H17" s="55">
        <v>98.92</v>
      </c>
      <c r="I17" s="56">
        <f>RANK(H17,H$5:H$20)</f>
        <v>2</v>
      </c>
      <c r="J17" s="57">
        <v>0.18</v>
      </c>
      <c r="K17" s="56">
        <f>RANK(J17,J$5:J$20)</f>
        <v>3</v>
      </c>
    </row>
    <row r="18" spans="1:11" ht="18" customHeight="1">
      <c r="A18" s="53" t="s">
        <v>428</v>
      </c>
      <c r="B18" s="55">
        <v>2.84</v>
      </c>
      <c r="C18" s="56">
        <f>RANK(B18,B$5:B$20)</f>
        <v>15</v>
      </c>
      <c r="D18" s="57">
        <v>13.7</v>
      </c>
      <c r="E18" s="56">
        <f>RANK(D18,D$5:D$20)</f>
        <v>1</v>
      </c>
      <c r="F18" s="114"/>
      <c r="G18" s="53" t="s">
        <v>428</v>
      </c>
      <c r="H18" s="55">
        <v>96.66</v>
      </c>
      <c r="I18" s="56">
        <f>RANK(H18,H$5:H$20)</f>
        <v>9</v>
      </c>
      <c r="J18" s="57">
        <v>-2.12</v>
      </c>
      <c r="K18" s="56">
        <f>RANK(J18,J$5:J$20)</f>
        <v>14</v>
      </c>
    </row>
    <row r="19" spans="1:11" ht="18" customHeight="1">
      <c r="A19" s="53" t="s">
        <v>422</v>
      </c>
      <c r="B19" s="55">
        <v>6.39</v>
      </c>
      <c r="C19" s="56">
        <f>RANK(B19,B$5:B$20)</f>
        <v>6</v>
      </c>
      <c r="D19" s="57">
        <v>1</v>
      </c>
      <c r="E19" s="56">
        <f>RANK(D19,D$5:D$20)</f>
        <v>12</v>
      </c>
      <c r="F19" s="114"/>
      <c r="G19" s="53" t="s">
        <v>422</v>
      </c>
      <c r="H19" s="55">
        <v>97.49</v>
      </c>
      <c r="I19" s="56">
        <f>RANK(H19,H$5:H$20)</f>
        <v>5</v>
      </c>
      <c r="J19" s="57">
        <v>-0.73</v>
      </c>
      <c r="K19" s="56">
        <f>RANK(J19,J$5:J$20)</f>
        <v>7</v>
      </c>
    </row>
    <row r="20" spans="1:11" ht="18" customHeight="1">
      <c r="A20" s="63" t="s">
        <v>423</v>
      </c>
      <c r="B20" s="64">
        <v>1.09</v>
      </c>
      <c r="C20" s="65">
        <f>RANK(B20,B$5:B$20)</f>
        <v>16</v>
      </c>
      <c r="D20" s="66">
        <v>-2.5</v>
      </c>
      <c r="E20" s="65">
        <f>RANK(D20,D$5:D$20)</f>
        <v>16</v>
      </c>
      <c r="F20" s="114"/>
      <c r="G20" s="63" t="s">
        <v>423</v>
      </c>
      <c r="H20" s="64">
        <v>92.92</v>
      </c>
      <c r="I20" s="65">
        <f>RANK(H20,H$5:H$20)</f>
        <v>16</v>
      </c>
      <c r="J20" s="66">
        <v>-2.78</v>
      </c>
      <c r="K20" s="65">
        <f>RANK(J20,J$5:J$20)</f>
        <v>15</v>
      </c>
    </row>
    <row r="21" spans="1:11" ht="30" customHeight="1">
      <c r="A21" s="118"/>
      <c r="B21" s="119"/>
      <c r="C21" s="120"/>
      <c r="D21" s="114"/>
      <c r="E21" s="120"/>
      <c r="F21" s="114"/>
      <c r="G21" s="121"/>
      <c r="H21" s="114"/>
      <c r="I21" s="120"/>
      <c r="J21" s="114"/>
      <c r="K21" s="125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S20" sqref="S20"/>
    </sheetView>
  </sheetViews>
  <sheetFormatPr defaultColWidth="9.00390625" defaultRowHeight="14.25"/>
  <cols>
    <col min="1" max="1" width="14.50390625" style="83" customWidth="1"/>
    <col min="2" max="6" width="9.00390625" style="83" customWidth="1"/>
    <col min="7" max="7" width="15.75390625" style="83" customWidth="1"/>
    <col min="8" max="8" width="12.625" style="83" bestFit="1" customWidth="1"/>
    <col min="9" max="16384" width="9.00390625" style="83" customWidth="1"/>
  </cols>
  <sheetData>
    <row r="1" spans="1:11" s="35" customFormat="1" ht="30" customHeight="1">
      <c r="A1" s="39" t="s">
        <v>436</v>
      </c>
      <c r="B1" s="39"/>
      <c r="C1" s="39"/>
      <c r="D1" s="39"/>
      <c r="E1" s="39"/>
      <c r="F1" s="101"/>
      <c r="G1" s="39" t="s">
        <v>437</v>
      </c>
      <c r="H1" s="39"/>
      <c r="I1" s="39"/>
      <c r="J1" s="39"/>
      <c r="K1" s="39"/>
    </row>
    <row r="2" spans="1:11" s="36" customFormat="1" ht="15" customHeight="1">
      <c r="A2" s="40"/>
      <c r="B2" s="41"/>
      <c r="C2" s="42"/>
      <c r="D2" s="43" t="s">
        <v>432</v>
      </c>
      <c r="E2" s="43"/>
      <c r="F2" s="48"/>
      <c r="G2" s="48"/>
      <c r="H2" s="83"/>
      <c r="I2" s="83"/>
      <c r="J2" s="43" t="s">
        <v>351</v>
      </c>
      <c r="K2" s="43"/>
    </row>
    <row r="3" spans="1:11" s="36" customFormat="1" ht="39.75" customHeight="1">
      <c r="A3" s="44" t="s">
        <v>355</v>
      </c>
      <c r="B3" s="85" t="s">
        <v>438</v>
      </c>
      <c r="C3" s="85" t="s">
        <v>405</v>
      </c>
      <c r="D3" s="45" t="s">
        <v>439</v>
      </c>
      <c r="E3" s="86" t="s">
        <v>405</v>
      </c>
      <c r="F3" s="102"/>
      <c r="G3" s="44" t="s">
        <v>355</v>
      </c>
      <c r="H3" s="45" t="s">
        <v>404</v>
      </c>
      <c r="I3" s="45" t="s">
        <v>405</v>
      </c>
      <c r="J3" s="45" t="s">
        <v>406</v>
      </c>
      <c r="K3" s="46" t="s">
        <v>405</v>
      </c>
    </row>
    <row r="4" spans="1:11" s="36" customFormat="1" ht="18" customHeight="1">
      <c r="A4" s="49" t="s">
        <v>407</v>
      </c>
      <c r="B4" s="50">
        <v>13.76</v>
      </c>
      <c r="C4" s="51"/>
      <c r="D4" s="103"/>
      <c r="E4" s="51"/>
      <c r="F4" s="104"/>
      <c r="G4" s="49" t="s">
        <v>407</v>
      </c>
      <c r="H4" s="50">
        <v>21518.4119</v>
      </c>
      <c r="I4" s="51"/>
      <c r="J4" s="52">
        <v>0.220080070426903</v>
      </c>
      <c r="K4" s="51"/>
    </row>
    <row r="5" spans="1:11" s="36" customFormat="1" ht="18" customHeight="1">
      <c r="A5" s="53" t="s">
        <v>408</v>
      </c>
      <c r="B5" s="55">
        <v>14.31</v>
      </c>
      <c r="C5" s="56">
        <f>RANK(B5,B$5:B$20)</f>
        <v>7</v>
      </c>
      <c r="D5" s="103"/>
      <c r="E5" s="56" t="e">
        <f>RANK(D5,D$5:D$20)</f>
        <v>#N/A</v>
      </c>
      <c r="F5" s="104"/>
      <c r="G5" s="53" t="s">
        <v>408</v>
      </c>
      <c r="H5" s="55">
        <v>5021.62075215082</v>
      </c>
      <c r="I5" s="56">
        <f>RANK(H5,H$5:H$20)</f>
        <v>1</v>
      </c>
      <c r="J5" s="57">
        <v>-1.76187862639061</v>
      </c>
      <c r="K5" s="56">
        <f>RANK(J5,J$5:J$20)</f>
        <v>11</v>
      </c>
    </row>
    <row r="6" spans="1:11" s="36" customFormat="1" ht="18" customHeight="1">
      <c r="A6" s="58" t="s">
        <v>409</v>
      </c>
      <c r="B6" s="55">
        <v>-7.98</v>
      </c>
      <c r="C6" s="56">
        <f>RANK(B6,B$5:B$20)</f>
        <v>15</v>
      </c>
      <c r="D6" s="103"/>
      <c r="E6" s="56" t="e">
        <f>RANK(D6,D$5:D$20)</f>
        <v>#N/A</v>
      </c>
      <c r="F6" s="104"/>
      <c r="G6" s="58" t="s">
        <v>409</v>
      </c>
      <c r="H6" s="55">
        <v>494.872384629417</v>
      </c>
      <c r="I6" s="56">
        <f>RANK(H6,H$5:H$20)</f>
        <v>14</v>
      </c>
      <c r="J6" s="57">
        <v>-5.06576061560993</v>
      </c>
      <c r="K6" s="56">
        <f>RANK(J6,J$5:J$20)</f>
        <v>16</v>
      </c>
    </row>
    <row r="7" spans="1:11" s="36" customFormat="1" ht="18" customHeight="1">
      <c r="A7" s="53" t="s">
        <v>410</v>
      </c>
      <c r="B7" s="55">
        <v>14.87</v>
      </c>
      <c r="C7" s="56">
        <f>RANK(B7,B$5:B$20)</f>
        <v>6</v>
      </c>
      <c r="D7" s="103"/>
      <c r="E7" s="56" t="e">
        <f>RANK(D7,D$5:D$20)</f>
        <v>#N/A</v>
      </c>
      <c r="F7" s="104"/>
      <c r="G7" s="53" t="s">
        <v>410</v>
      </c>
      <c r="H7" s="55">
        <v>1188.2193487944999</v>
      </c>
      <c r="I7" s="56">
        <f>RANK(H7,H$5:H$20)</f>
        <v>8</v>
      </c>
      <c r="J7" s="57">
        <v>-0.156103071881731</v>
      </c>
      <c r="K7" s="56">
        <f>RANK(J7,J$5:J$20)</f>
        <v>9</v>
      </c>
    </row>
    <row r="8" spans="1:11" s="36" customFormat="1" ht="18" customHeight="1">
      <c r="A8" s="53" t="s">
        <v>411</v>
      </c>
      <c r="B8" s="55">
        <v>9.63</v>
      </c>
      <c r="C8" s="56">
        <f>RANK(B8,B$5:B$20)</f>
        <v>11</v>
      </c>
      <c r="D8" s="103"/>
      <c r="E8" s="56" t="e">
        <f>RANK(D8,D$5:D$20)</f>
        <v>#N/A</v>
      </c>
      <c r="F8" s="104"/>
      <c r="G8" s="53" t="s">
        <v>411</v>
      </c>
      <c r="H8" s="55">
        <v>1224.00694130354</v>
      </c>
      <c r="I8" s="56">
        <f>RANK(H8,H$5:H$20)</f>
        <v>7</v>
      </c>
      <c r="J8" s="57">
        <v>-1.25298359142765</v>
      </c>
      <c r="K8" s="56">
        <f>RANK(J8,J$5:J$20)</f>
        <v>10</v>
      </c>
    </row>
    <row r="9" spans="1:11" s="36" customFormat="1" ht="18" customHeight="1">
      <c r="A9" s="58" t="s">
        <v>412</v>
      </c>
      <c r="B9" s="55">
        <v>10.42</v>
      </c>
      <c r="C9" s="56">
        <f>RANK(B9,B$5:B$20)</f>
        <v>9</v>
      </c>
      <c r="D9" s="103"/>
      <c r="E9" s="56" t="e">
        <f>RANK(D9,D$5:D$20)</f>
        <v>#N/A</v>
      </c>
      <c r="F9" s="104"/>
      <c r="G9" s="58" t="s">
        <v>412</v>
      </c>
      <c r="H9" s="55">
        <v>1256.24076939466</v>
      </c>
      <c r="I9" s="56">
        <f>RANK(H9,H$5:H$20)</f>
        <v>6</v>
      </c>
      <c r="J9" s="57">
        <v>-2.42555274675868</v>
      </c>
      <c r="K9" s="56">
        <f>RANK(J9,J$5:J$20)</f>
        <v>13</v>
      </c>
    </row>
    <row r="10" spans="1:11" s="36" customFormat="1" ht="18" customHeight="1">
      <c r="A10" s="53" t="s">
        <v>413</v>
      </c>
      <c r="B10" s="55">
        <v>10.33</v>
      </c>
      <c r="C10" s="56">
        <f>RANK(B10,B$5:B$20)</f>
        <v>10</v>
      </c>
      <c r="D10" s="103"/>
      <c r="E10" s="56" t="e">
        <f>RANK(D10,D$5:D$20)</f>
        <v>#N/A</v>
      </c>
      <c r="F10" s="104"/>
      <c r="G10" s="53" t="s">
        <v>413</v>
      </c>
      <c r="H10" s="55">
        <v>2296.5022907827</v>
      </c>
      <c r="I10" s="56">
        <f>RANK(H10,H$5:H$20)</f>
        <v>2</v>
      </c>
      <c r="J10" s="57">
        <v>2.99986831157106</v>
      </c>
      <c r="K10" s="56">
        <f>RANK(J10,J$5:J$20)</f>
        <v>2</v>
      </c>
    </row>
    <row r="11" spans="1:11" s="35" customFormat="1" ht="18" customHeight="1">
      <c r="A11" s="59" t="s">
        <v>414</v>
      </c>
      <c r="B11" s="60">
        <v>-14.76</v>
      </c>
      <c r="C11" s="90">
        <f>RANK(B11,B$5:B$20)</f>
        <v>16</v>
      </c>
      <c r="D11" s="103"/>
      <c r="E11" s="90" t="e">
        <f>RANK(D11,D$5:D$20)</f>
        <v>#N/A</v>
      </c>
      <c r="F11" s="105"/>
      <c r="G11" s="59" t="s">
        <v>427</v>
      </c>
      <c r="H11" s="60">
        <v>883.126932491562</v>
      </c>
      <c r="I11" s="90">
        <f>RANK(H11,H$5:H$20)</f>
        <v>11</v>
      </c>
      <c r="J11" s="61">
        <v>1.95113296933074</v>
      </c>
      <c r="K11" s="90">
        <f>RANK(J11,J$5:J$20)</f>
        <v>6</v>
      </c>
    </row>
    <row r="12" spans="1:11" s="36" customFormat="1" ht="18" customHeight="1">
      <c r="A12" s="53" t="s">
        <v>415</v>
      </c>
      <c r="B12" s="55">
        <v>22.15</v>
      </c>
      <c r="C12" s="56">
        <f>RANK(B12,B$5:B$20)</f>
        <v>2</v>
      </c>
      <c r="D12" s="103"/>
      <c r="E12" s="56" t="e">
        <f>RANK(D12,D$5:D$20)</f>
        <v>#N/A</v>
      </c>
      <c r="F12" s="104"/>
      <c r="G12" s="53" t="s">
        <v>415</v>
      </c>
      <c r="H12" s="55">
        <v>1555.96956741329</v>
      </c>
      <c r="I12" s="56">
        <f>RANK(H12,H$5:H$20)</f>
        <v>4</v>
      </c>
      <c r="J12" s="57">
        <v>4.04197048778441</v>
      </c>
      <c r="K12" s="56">
        <f>RANK(J12,J$5:J$20)</f>
        <v>1</v>
      </c>
    </row>
    <row r="13" spans="1:11" s="36" customFormat="1" ht="18" customHeight="1">
      <c r="A13" s="53" t="s">
        <v>416</v>
      </c>
      <c r="B13" s="55">
        <v>6.17</v>
      </c>
      <c r="C13" s="56">
        <f>RANK(B13,B$5:B$20)</f>
        <v>13</v>
      </c>
      <c r="D13" s="103"/>
      <c r="E13" s="56" t="e">
        <f>RANK(D13,D$5:D$20)</f>
        <v>#N/A</v>
      </c>
      <c r="F13" s="104"/>
      <c r="G13" s="53" t="s">
        <v>416</v>
      </c>
      <c r="H13" s="55">
        <v>1183.24758639081</v>
      </c>
      <c r="I13" s="56">
        <f>RANK(H13,H$5:H$20)</f>
        <v>9</v>
      </c>
      <c r="J13" s="57">
        <v>2.38653120644372</v>
      </c>
      <c r="K13" s="56">
        <f>RANK(J13,J$5:J$20)</f>
        <v>4</v>
      </c>
    </row>
    <row r="14" spans="1:11" s="36" customFormat="1" ht="18" customHeight="1">
      <c r="A14" s="53" t="s">
        <v>417</v>
      </c>
      <c r="B14" s="55">
        <v>20.59</v>
      </c>
      <c r="C14" s="56">
        <f>RANK(B14,B$5:B$20)</f>
        <v>3</v>
      </c>
      <c r="D14" s="103"/>
      <c r="E14" s="56" t="e">
        <f>RANK(D14,D$5:D$20)</f>
        <v>#N/A</v>
      </c>
      <c r="F14" s="104"/>
      <c r="G14" s="53" t="s">
        <v>417</v>
      </c>
      <c r="H14" s="55">
        <v>958.237217981578</v>
      </c>
      <c r="I14" s="56">
        <f>RANK(H14,H$5:H$20)</f>
        <v>10</v>
      </c>
      <c r="J14" s="57">
        <v>2.17329867305831</v>
      </c>
      <c r="K14" s="56">
        <f>RANK(J14,J$5:J$20)</f>
        <v>5</v>
      </c>
    </row>
    <row r="15" spans="1:11" s="36" customFormat="1" ht="18" customHeight="1">
      <c r="A15" s="53" t="s">
        <v>418</v>
      </c>
      <c r="B15" s="55">
        <v>15.56</v>
      </c>
      <c r="C15" s="56">
        <f>RANK(B15,B$5:B$20)</f>
        <v>5</v>
      </c>
      <c r="D15" s="103"/>
      <c r="E15" s="56" t="e">
        <f>RANK(D15,D$5:D$20)</f>
        <v>#N/A</v>
      </c>
      <c r="F15" s="104"/>
      <c r="G15" s="53" t="s">
        <v>418</v>
      </c>
      <c r="H15" s="55">
        <v>1995.11640100326</v>
      </c>
      <c r="I15" s="56">
        <f>RANK(H15,H$5:H$20)</f>
        <v>3</v>
      </c>
      <c r="J15" s="57">
        <v>1.123501825365</v>
      </c>
      <c r="K15" s="56">
        <f>RANK(J15,J$5:J$20)</f>
        <v>8</v>
      </c>
    </row>
    <row r="16" spans="1:11" s="36" customFormat="1" ht="18" customHeight="1">
      <c r="A16" s="53" t="s">
        <v>419</v>
      </c>
      <c r="B16" s="55">
        <v>13.96</v>
      </c>
      <c r="C16" s="56">
        <f>RANK(B16,B$5:B$20)</f>
        <v>8</v>
      </c>
      <c r="D16" s="103"/>
      <c r="E16" s="56" t="e">
        <f>RANK(D16,D$5:D$20)</f>
        <v>#N/A</v>
      </c>
      <c r="F16" s="104"/>
      <c r="G16" s="53" t="s">
        <v>419</v>
      </c>
      <c r="H16" s="55">
        <v>776.15124888657</v>
      </c>
      <c r="I16" s="56">
        <f>RANK(H16,H$5:H$20)</f>
        <v>12</v>
      </c>
      <c r="J16" s="57">
        <v>2.51044799208367</v>
      </c>
      <c r="K16" s="56">
        <f>RANK(J16,J$5:J$20)</f>
        <v>3</v>
      </c>
    </row>
    <row r="17" spans="1:11" s="36" customFormat="1" ht="18" customHeight="1">
      <c r="A17" s="53" t="s">
        <v>420</v>
      </c>
      <c r="B17" s="55">
        <v>6.48</v>
      </c>
      <c r="C17" s="56">
        <f>RANK(B17,B$5:B$20)</f>
        <v>12</v>
      </c>
      <c r="D17" s="103"/>
      <c r="E17" s="56" t="e">
        <f>RANK(D17,D$5:D$20)</f>
        <v>#N/A</v>
      </c>
      <c r="F17" s="104"/>
      <c r="G17" s="53" t="s">
        <v>420</v>
      </c>
      <c r="H17" s="55">
        <v>403.022873987931</v>
      </c>
      <c r="I17" s="56">
        <f>RANK(H17,H$5:H$20)</f>
        <v>16</v>
      </c>
      <c r="J17" s="57">
        <v>-1.82603103790508</v>
      </c>
      <c r="K17" s="56">
        <f>RANK(J17,J$5:J$20)</f>
        <v>12</v>
      </c>
    </row>
    <row r="18" spans="1:11" s="36" customFormat="1" ht="18" customHeight="1">
      <c r="A18" s="53" t="s">
        <v>428</v>
      </c>
      <c r="B18" s="55">
        <v>20.07</v>
      </c>
      <c r="C18" s="56">
        <f>RANK(B18,B$5:B$20)</f>
        <v>4</v>
      </c>
      <c r="D18" s="103"/>
      <c r="E18" s="56" t="e">
        <f>RANK(D18,D$5:D$20)</f>
        <v>#N/A</v>
      </c>
      <c r="F18" s="104"/>
      <c r="G18" s="53" t="s">
        <v>428</v>
      </c>
      <c r="H18" s="55">
        <v>465.63952400180904</v>
      </c>
      <c r="I18" s="56">
        <f>RANK(H18,H$5:H$20)</f>
        <v>15</v>
      </c>
      <c r="J18" s="57">
        <v>-2.46221847501231</v>
      </c>
      <c r="K18" s="56">
        <f>RANK(J18,J$5:J$20)</f>
        <v>14</v>
      </c>
    </row>
    <row r="19" spans="1:11" s="36" customFormat="1" ht="18" customHeight="1">
      <c r="A19" s="53" t="s">
        <v>422</v>
      </c>
      <c r="B19" s="55">
        <v>23.14</v>
      </c>
      <c r="C19" s="56">
        <f>RANK(B19,B$5:B$20)</f>
        <v>1</v>
      </c>
      <c r="D19" s="103"/>
      <c r="E19" s="56" t="e">
        <f>RANK(D19,D$5:D$20)</f>
        <v>#N/A</v>
      </c>
      <c r="F19" s="104"/>
      <c r="G19" s="53" t="s">
        <v>422</v>
      </c>
      <c r="H19" s="55">
        <v>1306.9423890948399</v>
      </c>
      <c r="I19" s="56">
        <f>RANK(H19,H$5:H$20)</f>
        <v>5</v>
      </c>
      <c r="J19" s="57">
        <v>1.7749869222032</v>
      </c>
      <c r="K19" s="56">
        <f>RANK(J19,J$5:J$20)</f>
        <v>7</v>
      </c>
    </row>
    <row r="20" spans="1:11" s="36" customFormat="1" ht="18" customHeight="1">
      <c r="A20" s="63" t="s">
        <v>423</v>
      </c>
      <c r="B20" s="64">
        <v>3.25</v>
      </c>
      <c r="C20" s="65">
        <f>RANK(B20,B$5:B$20)</f>
        <v>14</v>
      </c>
      <c r="D20" s="64"/>
      <c r="E20" s="65" t="e">
        <f>RANK(D20,D$5:D$20)</f>
        <v>#N/A</v>
      </c>
      <c r="F20" s="104"/>
      <c r="G20" s="63" t="s">
        <v>423</v>
      </c>
      <c r="H20" s="64">
        <v>509.495671692723</v>
      </c>
      <c r="I20" s="65">
        <f>RANK(H20,H$5:H$20)</f>
        <v>13</v>
      </c>
      <c r="J20" s="66">
        <v>-4.60150996756332</v>
      </c>
      <c r="K20" s="65">
        <f>RANK(J20,J$5:J$20)</f>
        <v>15</v>
      </c>
    </row>
    <row r="21" spans="1:11" s="36" customFormat="1" ht="30" customHeight="1">
      <c r="A21" s="106"/>
      <c r="B21" s="93"/>
      <c r="C21" s="93"/>
      <c r="D21" s="94"/>
      <c r="E21" s="93"/>
      <c r="F21" s="78"/>
      <c r="G21" s="106"/>
      <c r="H21" s="93"/>
      <c r="I21" s="93"/>
      <c r="J21" s="94"/>
      <c r="K21" s="93"/>
    </row>
    <row r="22" spans="1:11" s="83" customFormat="1" ht="14.25">
      <c r="A22" s="107"/>
      <c r="B22" s="107"/>
      <c r="C22" s="107"/>
      <c r="D22" s="107"/>
      <c r="E22" s="107"/>
      <c r="G22" s="78"/>
      <c r="H22" s="78"/>
      <c r="I22" s="78"/>
      <c r="J22" s="78"/>
      <c r="K22" s="108"/>
    </row>
    <row r="24" ht="14.25">
      <c r="H24" s="83">
        <v>10000</v>
      </c>
    </row>
  </sheetData>
  <sheetProtection/>
  <mergeCells count="5">
    <mergeCell ref="A1:E1"/>
    <mergeCell ref="G1:K1"/>
    <mergeCell ref="D2:E2"/>
    <mergeCell ref="J2:K2"/>
    <mergeCell ref="A22:E2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C1">
      <selection activeCell="J28" sqref="J28"/>
    </sheetView>
  </sheetViews>
  <sheetFormatPr defaultColWidth="9.00390625" defaultRowHeight="19.5" customHeight="1"/>
  <cols>
    <col min="1" max="1" width="7.625" style="36" customWidth="1"/>
    <col min="2" max="2" width="1.875" style="36" customWidth="1"/>
    <col min="3" max="3" width="16.75390625" style="78" customWidth="1"/>
    <col min="4" max="4" width="8.625" style="36" customWidth="1"/>
    <col min="5" max="5" width="7.625" style="36" customWidth="1"/>
    <col min="6" max="6" width="8.625" style="38" customWidth="1"/>
    <col min="7" max="7" width="7.625" style="36" customWidth="1"/>
    <col min="8" max="8" width="9.00390625" style="78" customWidth="1"/>
    <col min="9" max="9" width="15.50390625" style="36" customWidth="1"/>
    <col min="10" max="16384" width="9.00390625" style="36" customWidth="1"/>
  </cols>
  <sheetData>
    <row r="1" spans="1:13" s="35" customFormat="1" ht="30" customHeight="1">
      <c r="A1" s="83"/>
      <c r="B1" s="70"/>
      <c r="C1" s="70" t="s">
        <v>440</v>
      </c>
      <c r="D1" s="80"/>
      <c r="E1" s="80"/>
      <c r="F1" s="80"/>
      <c r="G1" s="80"/>
      <c r="H1" s="84"/>
      <c r="I1" s="80" t="s">
        <v>441</v>
      </c>
      <c r="J1" s="71"/>
      <c r="K1" s="71"/>
      <c r="L1" s="71"/>
      <c r="M1" s="71"/>
    </row>
    <row r="2" spans="1:13" ht="15" customHeight="1">
      <c r="A2" s="83"/>
      <c r="B2" s="72"/>
      <c r="C2" s="48"/>
      <c r="F2" s="43" t="s">
        <v>351</v>
      </c>
      <c r="G2" s="43"/>
      <c r="I2" s="48"/>
      <c r="L2" s="43" t="s">
        <v>442</v>
      </c>
      <c r="M2" s="43"/>
    </row>
    <row r="3" spans="1:13" ht="39.75" customHeight="1">
      <c r="A3" s="83"/>
      <c r="B3" s="48"/>
      <c r="C3" s="44" t="s">
        <v>355</v>
      </c>
      <c r="D3" s="85" t="s">
        <v>404</v>
      </c>
      <c r="E3" s="85" t="s">
        <v>405</v>
      </c>
      <c r="F3" s="85" t="s">
        <v>406</v>
      </c>
      <c r="G3" s="86" t="s">
        <v>405</v>
      </c>
      <c r="I3" s="44" t="s">
        <v>355</v>
      </c>
      <c r="J3" s="45" t="s">
        <v>443</v>
      </c>
      <c r="K3" s="45" t="s">
        <v>405</v>
      </c>
      <c r="L3" s="45" t="s">
        <v>444</v>
      </c>
      <c r="M3" s="46" t="s">
        <v>405</v>
      </c>
    </row>
    <row r="4" spans="1:13" ht="18" customHeight="1">
      <c r="A4" s="83"/>
      <c r="B4" s="87"/>
      <c r="C4" s="49" t="s">
        <v>407</v>
      </c>
      <c r="D4" s="50">
        <v>3589.053</v>
      </c>
      <c r="E4" s="51"/>
      <c r="F4" s="52">
        <v>9.907674923262306</v>
      </c>
      <c r="G4" s="51"/>
      <c r="I4" s="49" t="s">
        <v>407</v>
      </c>
      <c r="J4" s="50">
        <v>9</v>
      </c>
      <c r="K4" s="51"/>
      <c r="L4" s="52">
        <v>21.8</v>
      </c>
      <c r="M4" s="51"/>
    </row>
    <row r="5" spans="1:13" ht="18" customHeight="1">
      <c r="A5" s="83"/>
      <c r="B5" s="87"/>
      <c r="C5" s="53" t="s">
        <v>408</v>
      </c>
      <c r="D5" s="55">
        <v>909.2546</v>
      </c>
      <c r="E5" s="56">
        <f>RANK(D5,D$5:D$20)</f>
        <v>1</v>
      </c>
      <c r="F5" s="57">
        <v>10.381351734683065</v>
      </c>
      <c r="G5" s="56">
        <f>RANK(F5,F$5:F$20)</f>
        <v>8</v>
      </c>
      <c r="I5" s="53" t="s">
        <v>408</v>
      </c>
      <c r="J5" s="55">
        <v>9.1</v>
      </c>
      <c r="K5" s="56">
        <f>RANK(J5,J$5:J$20)</f>
        <v>8</v>
      </c>
      <c r="L5" s="57">
        <v>25.8</v>
      </c>
      <c r="M5" s="56">
        <f>RANK(L5,L$5:L$20)</f>
        <v>5</v>
      </c>
    </row>
    <row r="6" spans="1:13" ht="18" customHeight="1">
      <c r="A6" s="83"/>
      <c r="B6" s="88"/>
      <c r="C6" s="58" t="s">
        <v>409</v>
      </c>
      <c r="D6" s="55">
        <v>97.0317</v>
      </c>
      <c r="E6" s="56">
        <f>RANK(D6,D$5:D$20)</f>
        <v>14</v>
      </c>
      <c r="F6" s="57">
        <v>11.558545435988691</v>
      </c>
      <c r="G6" s="56">
        <f>RANK(F6,F$5:F$20)</f>
        <v>6</v>
      </c>
      <c r="I6" s="58" t="s">
        <v>409</v>
      </c>
      <c r="J6" s="55">
        <v>2.9</v>
      </c>
      <c r="K6" s="56">
        <f>RANK(J6,J$5:J$20)</f>
        <v>14</v>
      </c>
      <c r="L6" s="57">
        <v>11.5</v>
      </c>
      <c r="M6" s="56">
        <f>RANK(L6,L$5:L$20)</f>
        <v>13</v>
      </c>
    </row>
    <row r="7" spans="1:13" ht="18" customHeight="1">
      <c r="A7" s="83"/>
      <c r="B7" s="87"/>
      <c r="C7" s="53" t="s">
        <v>410</v>
      </c>
      <c r="D7" s="55">
        <v>148.1301</v>
      </c>
      <c r="E7" s="56">
        <f>RANK(D7,D$5:D$20)</f>
        <v>11</v>
      </c>
      <c r="F7" s="57">
        <v>6.972655372309362</v>
      </c>
      <c r="G7" s="56">
        <f>RANK(F7,F$5:F$20)</f>
        <v>10</v>
      </c>
      <c r="I7" s="53" t="s">
        <v>410</v>
      </c>
      <c r="J7" s="55">
        <v>8.8</v>
      </c>
      <c r="K7" s="56">
        <f>RANK(J7,J$5:J$20)</f>
        <v>9</v>
      </c>
      <c r="L7" s="57">
        <v>18.8</v>
      </c>
      <c r="M7" s="56">
        <f>RANK(L7,L$5:L$20)</f>
        <v>10</v>
      </c>
    </row>
    <row r="8" spans="1:13" ht="18" customHeight="1">
      <c r="A8" s="83"/>
      <c r="B8" s="87"/>
      <c r="C8" s="53" t="s">
        <v>411</v>
      </c>
      <c r="D8" s="55">
        <v>155.3455</v>
      </c>
      <c r="E8" s="56">
        <f>RANK(D8,D$5:D$20)</f>
        <v>10</v>
      </c>
      <c r="F8" s="57">
        <v>6.588207313341684</v>
      </c>
      <c r="G8" s="56">
        <f>RANK(F8,F$5:F$20)</f>
        <v>12</v>
      </c>
      <c r="I8" s="53" t="s">
        <v>411</v>
      </c>
      <c r="J8" s="55">
        <v>9.6</v>
      </c>
      <c r="K8" s="56">
        <f>RANK(J8,J$5:J$20)</f>
        <v>7</v>
      </c>
      <c r="L8" s="57">
        <v>16.5</v>
      </c>
      <c r="M8" s="56">
        <f>RANK(L8,L$5:L$20)</f>
        <v>12</v>
      </c>
    </row>
    <row r="9" spans="1:13" ht="18" customHeight="1">
      <c r="A9" s="83"/>
      <c r="B9" s="88"/>
      <c r="C9" s="58" t="s">
        <v>412</v>
      </c>
      <c r="D9" s="55">
        <v>174.0257</v>
      </c>
      <c r="E9" s="56">
        <f>RANK(D9,D$5:D$20)</f>
        <v>8</v>
      </c>
      <c r="F9" s="57">
        <v>6.100830093566543</v>
      </c>
      <c r="G9" s="56">
        <f>RANK(F9,F$5:F$20)</f>
        <v>13</v>
      </c>
      <c r="I9" s="58" t="s">
        <v>412</v>
      </c>
      <c r="J9" s="55">
        <v>0.5</v>
      </c>
      <c r="K9" s="56">
        <f>RANK(J9,J$5:J$20)</f>
        <v>15</v>
      </c>
      <c r="L9" s="57">
        <v>-3.7</v>
      </c>
      <c r="M9" s="56">
        <f>RANK(L9,L$5:L$20)</f>
        <v>16</v>
      </c>
    </row>
    <row r="10" spans="1:13" ht="18" customHeight="1">
      <c r="A10" s="83"/>
      <c r="B10" s="87"/>
      <c r="C10" s="53" t="s">
        <v>413</v>
      </c>
      <c r="D10" s="55">
        <v>184.804</v>
      </c>
      <c r="E10" s="56">
        <f>RANK(D10,D$5:D$20)</f>
        <v>6</v>
      </c>
      <c r="F10" s="57">
        <v>-0.12377923964777438</v>
      </c>
      <c r="G10" s="56">
        <f>RANK(F10,F$5:F$20)</f>
        <v>16</v>
      </c>
      <c r="I10" s="53" t="s">
        <v>413</v>
      </c>
      <c r="J10" s="55">
        <v>6.5</v>
      </c>
      <c r="K10" s="56">
        <f>RANK(J10,J$5:J$20)</f>
        <v>11</v>
      </c>
      <c r="L10" s="57">
        <v>47.9</v>
      </c>
      <c r="M10" s="56">
        <f>RANK(L10,L$5:L$20)</f>
        <v>1</v>
      </c>
    </row>
    <row r="11" spans="1:13" s="35" customFormat="1" ht="18" customHeight="1">
      <c r="A11" s="83"/>
      <c r="B11" s="89"/>
      <c r="C11" s="59" t="s">
        <v>427</v>
      </c>
      <c r="D11" s="60">
        <v>120.3058</v>
      </c>
      <c r="E11" s="90">
        <f>RANK(D11,D$5:D$20)</f>
        <v>12</v>
      </c>
      <c r="F11" s="61">
        <v>13.448016334519934</v>
      </c>
      <c r="G11" s="90">
        <f>RANK(F11,F$5:F$20)</f>
        <v>4</v>
      </c>
      <c r="H11" s="84"/>
      <c r="I11" s="59" t="s">
        <v>427</v>
      </c>
      <c r="J11" s="60">
        <v>3.6</v>
      </c>
      <c r="K11" s="90">
        <f>RANK(J11,J$5:J$20)</f>
        <v>13</v>
      </c>
      <c r="L11" s="61">
        <v>19.2</v>
      </c>
      <c r="M11" s="90">
        <f>RANK(L11,L$5:L$20)</f>
        <v>9</v>
      </c>
    </row>
    <row r="12" spans="1:13" ht="18" customHeight="1">
      <c r="A12" s="83"/>
      <c r="B12" s="87"/>
      <c r="C12" s="53" t="s">
        <v>415</v>
      </c>
      <c r="D12" s="55">
        <v>277.8542</v>
      </c>
      <c r="E12" s="56">
        <f>RANK(D12,D$5:D$20)</f>
        <v>3</v>
      </c>
      <c r="F12" s="57">
        <v>13.283874673756713</v>
      </c>
      <c r="G12" s="56">
        <f>RANK(F12,F$5:F$20)</f>
        <v>5</v>
      </c>
      <c r="I12" s="53" t="s">
        <v>415</v>
      </c>
      <c r="J12" s="55">
        <v>16.5</v>
      </c>
      <c r="K12" s="56">
        <f>RANK(J12,J$5:J$20)</f>
        <v>1</v>
      </c>
      <c r="L12" s="57">
        <v>34.8</v>
      </c>
      <c r="M12" s="56">
        <f>RANK(L12,L$5:L$20)</f>
        <v>4</v>
      </c>
    </row>
    <row r="13" spans="1:13" ht="18" customHeight="1">
      <c r="A13" s="83"/>
      <c r="B13" s="87"/>
      <c r="C13" s="53" t="s">
        <v>416</v>
      </c>
      <c r="D13" s="55">
        <v>161.2642</v>
      </c>
      <c r="E13" s="56">
        <f>RANK(D13,D$5:D$20)</f>
        <v>9</v>
      </c>
      <c r="F13" s="57">
        <v>10.699761885651611</v>
      </c>
      <c r="G13" s="56">
        <f>RANK(F13,F$5:F$20)</f>
        <v>7</v>
      </c>
      <c r="I13" s="53" t="s">
        <v>416</v>
      </c>
      <c r="J13" s="55">
        <v>16.2</v>
      </c>
      <c r="K13" s="56">
        <f>RANK(J13,J$5:J$20)</f>
        <v>2</v>
      </c>
      <c r="L13" s="57">
        <v>47.6</v>
      </c>
      <c r="M13" s="56">
        <f>RANK(L13,L$5:L$20)</f>
        <v>2</v>
      </c>
    </row>
    <row r="14" spans="1:13" ht="18" customHeight="1">
      <c r="A14" s="83"/>
      <c r="B14" s="87"/>
      <c r="C14" s="53" t="s">
        <v>417</v>
      </c>
      <c r="D14" s="55">
        <v>204.8752</v>
      </c>
      <c r="E14" s="56">
        <f>RANK(D14,D$5:D$20)</f>
        <v>4</v>
      </c>
      <c r="F14" s="57">
        <v>6.885255361247374</v>
      </c>
      <c r="G14" s="56">
        <f>RANK(F14,F$5:F$20)</f>
        <v>11</v>
      </c>
      <c r="I14" s="53" t="s">
        <v>417</v>
      </c>
      <c r="J14" s="55">
        <v>13.2</v>
      </c>
      <c r="K14" s="56">
        <f>RANK(J14,J$5:J$20)</f>
        <v>4</v>
      </c>
      <c r="L14" s="57">
        <v>23.3</v>
      </c>
      <c r="M14" s="56">
        <f>RANK(L14,L$5:L$20)</f>
        <v>6</v>
      </c>
    </row>
    <row r="15" spans="1:13" ht="18" customHeight="1">
      <c r="A15" s="83"/>
      <c r="B15" s="87"/>
      <c r="C15" s="53" t="s">
        <v>418</v>
      </c>
      <c r="D15" s="55">
        <v>388.602</v>
      </c>
      <c r="E15" s="56">
        <f>RANK(D15,D$5:D$20)</f>
        <v>2</v>
      </c>
      <c r="F15" s="57">
        <v>9.523136830648099</v>
      </c>
      <c r="G15" s="56">
        <f>RANK(F15,F$5:F$20)</f>
        <v>9</v>
      </c>
      <c r="I15" s="53" t="s">
        <v>418</v>
      </c>
      <c r="J15" s="55">
        <v>5.4</v>
      </c>
      <c r="K15" s="56">
        <f>RANK(J15,J$5:J$20)</f>
        <v>12</v>
      </c>
      <c r="L15" s="57">
        <v>7</v>
      </c>
      <c r="M15" s="56">
        <f>RANK(L15,L$5:L$20)</f>
        <v>14</v>
      </c>
    </row>
    <row r="16" spans="1:13" ht="18" customHeight="1">
      <c r="A16" s="83"/>
      <c r="B16" s="87"/>
      <c r="C16" s="53" t="s">
        <v>419</v>
      </c>
      <c r="D16" s="55">
        <v>188.5011</v>
      </c>
      <c r="E16" s="56">
        <f>RANK(D16,D$5:D$20)</f>
        <v>5</v>
      </c>
      <c r="F16" s="57">
        <v>4.94473145297593</v>
      </c>
      <c r="G16" s="56">
        <f>RANK(F16,F$5:F$20)</f>
        <v>14</v>
      </c>
      <c r="I16" s="53" t="s">
        <v>419</v>
      </c>
      <c r="J16" s="55">
        <v>10</v>
      </c>
      <c r="K16" s="56">
        <f>RANK(J16,J$5:J$20)</f>
        <v>6</v>
      </c>
      <c r="L16" s="57">
        <v>20.3</v>
      </c>
      <c r="M16" s="56">
        <f>RANK(L16,L$5:L$20)</f>
        <v>8</v>
      </c>
    </row>
    <row r="17" spans="1:13" ht="18" customHeight="1">
      <c r="A17" s="83"/>
      <c r="B17" s="87"/>
      <c r="C17" s="53" t="s">
        <v>420</v>
      </c>
      <c r="D17" s="55">
        <v>103.7837</v>
      </c>
      <c r="E17" s="56">
        <f>RANK(D17,D$5:D$20)</f>
        <v>13</v>
      </c>
      <c r="F17" s="57">
        <v>14.311960491500002</v>
      </c>
      <c r="G17" s="56">
        <f>RANK(F17,F$5:F$20)</f>
        <v>1</v>
      </c>
      <c r="I17" s="53" t="s">
        <v>420</v>
      </c>
      <c r="J17" s="55">
        <v>8.8</v>
      </c>
      <c r="K17" s="56">
        <f>RANK(J17,J$5:J$20)</f>
        <v>9</v>
      </c>
      <c r="L17" s="57">
        <v>22.5</v>
      </c>
      <c r="M17" s="56">
        <f>RANK(L17,L$5:L$20)</f>
        <v>7</v>
      </c>
    </row>
    <row r="18" spans="1:13" ht="18" customHeight="1">
      <c r="A18" s="83"/>
      <c r="B18" s="87"/>
      <c r="C18" s="53" t="s">
        <v>428</v>
      </c>
      <c r="D18" s="55">
        <v>83.131</v>
      </c>
      <c r="E18" s="56">
        <f>RANK(D18,D$5:D$20)</f>
        <v>16</v>
      </c>
      <c r="F18" s="57">
        <v>14.186756517548545</v>
      </c>
      <c r="G18" s="56">
        <f>RANK(F18,F$5:F$20)</f>
        <v>2</v>
      </c>
      <c r="I18" s="53" t="s">
        <v>428</v>
      </c>
      <c r="J18" s="55">
        <v>15</v>
      </c>
      <c r="K18" s="56">
        <f>RANK(J18,J$5:J$20)</f>
        <v>3</v>
      </c>
      <c r="L18" s="57">
        <v>35.5</v>
      </c>
      <c r="M18" s="56">
        <f>RANK(L18,L$5:L$20)</f>
        <v>3</v>
      </c>
    </row>
    <row r="19" spans="1:13" ht="18" customHeight="1">
      <c r="A19" s="83"/>
      <c r="B19" s="87"/>
      <c r="C19" s="53" t="s">
        <v>422</v>
      </c>
      <c r="D19" s="55">
        <v>174.8586</v>
      </c>
      <c r="E19" s="56">
        <f>RANK(D19,D$5:D$20)</f>
        <v>7</v>
      </c>
      <c r="F19" s="57">
        <v>13.65302902004197</v>
      </c>
      <c r="G19" s="56">
        <f>RANK(F19,F$5:F$20)</f>
        <v>3</v>
      </c>
      <c r="I19" s="53" t="s">
        <v>422</v>
      </c>
      <c r="J19" s="55">
        <v>12.3</v>
      </c>
      <c r="K19" s="56">
        <f>RANK(J19,J$5:J$20)</f>
        <v>5</v>
      </c>
      <c r="L19" s="57">
        <v>18.7</v>
      </c>
      <c r="M19" s="56">
        <f>RANK(L19,L$5:L$20)</f>
        <v>11</v>
      </c>
    </row>
    <row r="20" spans="1:13" ht="18" customHeight="1">
      <c r="A20" s="83"/>
      <c r="B20" s="87"/>
      <c r="C20" s="63" t="s">
        <v>423</v>
      </c>
      <c r="D20" s="64">
        <v>90.7099</v>
      </c>
      <c r="E20" s="65">
        <f>RANK(D20,D$5:D$20)</f>
        <v>15</v>
      </c>
      <c r="F20" s="66">
        <v>4.099690859231146</v>
      </c>
      <c r="G20" s="65">
        <f>RANK(F20,F$5:F$20)</f>
        <v>15</v>
      </c>
      <c r="I20" s="63" t="s">
        <v>423</v>
      </c>
      <c r="J20" s="64">
        <v>0.5</v>
      </c>
      <c r="K20" s="65">
        <f>RANK(J20,J$5:J$20)</f>
        <v>15</v>
      </c>
      <c r="L20" s="66">
        <v>3.5</v>
      </c>
      <c r="M20" s="65">
        <f>RANK(L20,L$5:L$20)</f>
        <v>15</v>
      </c>
    </row>
    <row r="21" spans="1:13" ht="30" customHeight="1">
      <c r="A21" s="83"/>
      <c r="B21" s="78"/>
      <c r="C21" s="91"/>
      <c r="D21" s="92"/>
      <c r="E21" s="93"/>
      <c r="F21" s="94"/>
      <c r="G21" s="93"/>
      <c r="I21" s="91"/>
      <c r="J21" s="92"/>
      <c r="K21" s="93"/>
      <c r="L21" s="94"/>
      <c r="M21" s="93"/>
    </row>
    <row r="22" spans="1:13" s="82" customFormat="1" ht="14.25" customHeight="1">
      <c r="A22" s="95"/>
      <c r="B22" s="96"/>
      <c r="C22" s="97" t="s">
        <v>318</v>
      </c>
      <c r="F22" s="98"/>
      <c r="G22" s="99"/>
      <c r="H22" s="100"/>
      <c r="M22" s="96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26" sqref="D26"/>
    </sheetView>
  </sheetViews>
  <sheetFormatPr defaultColWidth="9.00390625" defaultRowHeight="14.25"/>
  <cols>
    <col min="1" max="1" width="15.375" style="36" customWidth="1"/>
    <col min="2" max="5" width="9.00390625" style="36" customWidth="1"/>
    <col min="6" max="6" width="4.375" style="36" customWidth="1"/>
    <col min="7" max="7" width="16.00390625" style="37" customWidth="1"/>
    <col min="8" max="8" width="8.625" style="36" customWidth="1"/>
    <col min="9" max="9" width="7.625" style="36" customWidth="1"/>
    <col min="10" max="10" width="8.625" style="38" customWidth="1"/>
    <col min="11" max="11" width="7.625" style="36" customWidth="1"/>
    <col min="12" max="16384" width="9.00390625" style="36" customWidth="1"/>
  </cols>
  <sheetData>
    <row r="1" spans="1:11" s="35" customFormat="1" ht="30" customHeight="1">
      <c r="A1" s="39" t="s">
        <v>445</v>
      </c>
      <c r="B1" s="39"/>
      <c r="C1" s="39"/>
      <c r="D1" s="39"/>
      <c r="E1" s="39"/>
      <c r="G1" s="39"/>
      <c r="H1" s="39"/>
      <c r="I1" s="39"/>
      <c r="J1" s="39"/>
      <c r="K1" s="39"/>
    </row>
    <row r="2" spans="1:11" ht="15" customHeight="1">
      <c r="A2" s="40"/>
      <c r="B2" s="41"/>
      <c r="C2" s="42"/>
      <c r="D2" s="43" t="s">
        <v>442</v>
      </c>
      <c r="E2" s="43"/>
      <c r="G2" s="40"/>
      <c r="H2" s="41"/>
      <c r="I2" s="42"/>
      <c r="J2" s="72"/>
      <c r="K2" s="72"/>
    </row>
    <row r="3" spans="1:11" ht="39.75" customHeight="1">
      <c r="A3" s="44" t="s">
        <v>355</v>
      </c>
      <c r="B3" s="45" t="s">
        <v>446</v>
      </c>
      <c r="C3" s="45" t="s">
        <v>405</v>
      </c>
      <c r="D3" s="45" t="s">
        <v>447</v>
      </c>
      <c r="E3" s="46" t="s">
        <v>405</v>
      </c>
      <c r="G3" s="47"/>
      <c r="H3" s="48"/>
      <c r="I3" s="48"/>
      <c r="J3" s="48"/>
      <c r="K3" s="48"/>
    </row>
    <row r="4" spans="1:11" ht="18" customHeight="1">
      <c r="A4" s="49" t="s">
        <v>407</v>
      </c>
      <c r="B4" s="50">
        <v>21.3</v>
      </c>
      <c r="C4" s="51"/>
      <c r="D4" s="52">
        <v>-6.216228372993058</v>
      </c>
      <c r="E4" s="51"/>
      <c r="G4" s="53"/>
      <c r="H4" s="54"/>
      <c r="I4" s="73"/>
      <c r="J4" s="54"/>
      <c r="K4" s="74"/>
    </row>
    <row r="5" spans="1:11" ht="18" customHeight="1">
      <c r="A5" s="53" t="s">
        <v>408</v>
      </c>
      <c r="B5" s="55">
        <v>22.8</v>
      </c>
      <c r="C5" s="56">
        <f>RANK(B5,B$5:B$20)</f>
        <v>8</v>
      </c>
      <c r="D5" s="57">
        <v>-0.6363326703802414</v>
      </c>
      <c r="E5" s="56">
        <f>RANK(D5,D$5:D$20)</f>
        <v>5</v>
      </c>
      <c r="G5" s="53"/>
      <c r="H5" s="54"/>
      <c r="I5" s="75"/>
      <c r="J5" s="54"/>
      <c r="K5" s="76"/>
    </row>
    <row r="6" spans="1:11" ht="18" customHeight="1">
      <c r="A6" s="58" t="s">
        <v>409</v>
      </c>
      <c r="B6" s="55">
        <v>22.3</v>
      </c>
      <c r="C6" s="56">
        <f>RANK(B6,B$5:B$20)</f>
        <v>9</v>
      </c>
      <c r="D6" s="57">
        <v>-12.116531586170993</v>
      </c>
      <c r="E6" s="56">
        <f>RANK(D6,D$5:D$20)</f>
        <v>11</v>
      </c>
      <c r="G6" s="58"/>
      <c r="H6" s="54"/>
      <c r="I6" s="75"/>
      <c r="J6" s="54"/>
      <c r="K6" s="76"/>
    </row>
    <row r="7" spans="1:11" ht="18" customHeight="1">
      <c r="A7" s="53" t="s">
        <v>410</v>
      </c>
      <c r="B7" s="55">
        <v>27.7</v>
      </c>
      <c r="C7" s="56">
        <f>RANK(B7,B$5:B$20)</f>
        <v>4</v>
      </c>
      <c r="D7" s="57">
        <v>-0.11375583632474218</v>
      </c>
      <c r="E7" s="56">
        <f>RANK(D7,D$5:D$20)</f>
        <v>3</v>
      </c>
      <c r="G7" s="53"/>
      <c r="H7" s="54"/>
      <c r="I7" s="76"/>
      <c r="J7" s="54"/>
      <c r="K7" s="76"/>
    </row>
    <row r="8" spans="1:11" ht="18" customHeight="1">
      <c r="A8" s="53" t="s">
        <v>411</v>
      </c>
      <c r="B8" s="55">
        <v>25.1</v>
      </c>
      <c r="C8" s="56">
        <f>RANK(B8,B$5:B$20)</f>
        <v>7</v>
      </c>
      <c r="D8" s="57">
        <v>-9.2689700698607</v>
      </c>
      <c r="E8" s="56">
        <f>RANK(D8,D$5:D$20)</f>
        <v>10</v>
      </c>
      <c r="G8" s="53"/>
      <c r="H8" s="54"/>
      <c r="I8" s="76"/>
      <c r="J8" s="54"/>
      <c r="K8" s="76"/>
    </row>
    <row r="9" spans="1:11" ht="18" customHeight="1">
      <c r="A9" s="58" t="s">
        <v>412</v>
      </c>
      <c r="B9" s="55">
        <v>7.7</v>
      </c>
      <c r="C9" s="56">
        <f>RANK(B9,B$5:B$20)</f>
        <v>16</v>
      </c>
      <c r="D9" s="57">
        <v>-5.194874024002743</v>
      </c>
      <c r="E9" s="56">
        <f>RANK(D9,D$5:D$20)</f>
        <v>8</v>
      </c>
      <c r="G9" s="58"/>
      <c r="H9" s="54"/>
      <c r="I9" s="76"/>
      <c r="J9" s="54"/>
      <c r="K9" s="76"/>
    </row>
    <row r="10" spans="1:11" ht="18" customHeight="1">
      <c r="A10" s="53" t="s">
        <v>413</v>
      </c>
      <c r="B10" s="55">
        <v>28</v>
      </c>
      <c r="C10" s="56">
        <f>RANK(B10,B$5:B$20)</f>
        <v>3</v>
      </c>
      <c r="D10" s="57">
        <v>-6.517641396926805</v>
      </c>
      <c r="E10" s="56">
        <f>RANK(D10,D$5:D$20)</f>
        <v>9</v>
      </c>
      <c r="G10" s="53"/>
      <c r="H10" s="54"/>
      <c r="I10" s="76"/>
      <c r="J10" s="54"/>
      <c r="K10" s="76"/>
    </row>
    <row r="11" spans="1:11" s="35" customFormat="1" ht="18" customHeight="1">
      <c r="A11" s="59" t="s">
        <v>427</v>
      </c>
      <c r="B11" s="60">
        <v>9.5</v>
      </c>
      <c r="C11" s="56">
        <f>RANK(B11,B$5:B$20)</f>
        <v>15</v>
      </c>
      <c r="D11" s="61">
        <v>-18.905301424973047</v>
      </c>
      <c r="E11" s="56">
        <f>RANK(D11,D$5:D$20)</f>
        <v>13</v>
      </c>
      <c r="G11" s="59"/>
      <c r="H11" s="62"/>
      <c r="I11" s="77"/>
      <c r="J11" s="62"/>
      <c r="K11" s="77"/>
    </row>
    <row r="12" spans="1:11" ht="18" customHeight="1">
      <c r="A12" s="53" t="s">
        <v>415</v>
      </c>
      <c r="B12" s="55">
        <v>34.1</v>
      </c>
      <c r="C12" s="56">
        <f>RANK(B12,B$5:B$20)</f>
        <v>2</v>
      </c>
      <c r="D12" s="57">
        <v>-0.12747177574769353</v>
      </c>
      <c r="E12" s="56">
        <f>RANK(D12,D$5:D$20)</f>
        <v>4</v>
      </c>
      <c r="G12" s="53"/>
      <c r="H12" s="54"/>
      <c r="I12" s="76"/>
      <c r="J12" s="54"/>
      <c r="K12" s="76"/>
    </row>
    <row r="13" spans="1:11" ht="18" customHeight="1">
      <c r="A13" s="53" t="s">
        <v>416</v>
      </c>
      <c r="B13" s="55">
        <v>61.6</v>
      </c>
      <c r="C13" s="56">
        <f>RANK(B13,B$5:B$20)</f>
        <v>1</v>
      </c>
      <c r="D13" s="57">
        <v>-4.421404490658176</v>
      </c>
      <c r="E13" s="56">
        <f>RANK(D13,D$5:D$20)</f>
        <v>7</v>
      </c>
      <c r="G13" s="53"/>
      <c r="H13" s="54"/>
      <c r="I13" s="76"/>
      <c r="J13" s="54"/>
      <c r="K13" s="76"/>
    </row>
    <row r="14" spans="1:11" ht="18" customHeight="1">
      <c r="A14" s="53" t="s">
        <v>417</v>
      </c>
      <c r="B14" s="55">
        <v>20.3</v>
      </c>
      <c r="C14" s="56">
        <f>RANK(B14,B$5:B$20)</f>
        <v>10</v>
      </c>
      <c r="D14" s="57">
        <v>-14.311675228549902</v>
      </c>
      <c r="E14" s="56">
        <f>RANK(D14,D$5:D$20)</f>
        <v>12</v>
      </c>
      <c r="G14" s="53"/>
      <c r="H14" s="54"/>
      <c r="I14" s="76"/>
      <c r="J14" s="54"/>
      <c r="K14" s="76"/>
    </row>
    <row r="15" spans="1:11" ht="18" customHeight="1">
      <c r="A15" s="53" t="s">
        <v>418</v>
      </c>
      <c r="B15" s="55">
        <v>10.7</v>
      </c>
      <c r="C15" s="56">
        <f>RANK(B15,B$5:B$20)</f>
        <v>14</v>
      </c>
      <c r="D15" s="57">
        <v>-0.9750619450269937</v>
      </c>
      <c r="E15" s="56">
        <f>RANK(D15,D$5:D$20)</f>
        <v>6</v>
      </c>
      <c r="G15" s="53"/>
      <c r="H15" s="54"/>
      <c r="I15" s="76"/>
      <c r="J15" s="54"/>
      <c r="K15" s="76"/>
    </row>
    <row r="16" spans="1:11" ht="18" customHeight="1">
      <c r="A16" s="53" t="s">
        <v>419</v>
      </c>
      <c r="B16" s="55">
        <v>25.2</v>
      </c>
      <c r="C16" s="56">
        <f>RANK(B16,B$5:B$20)</f>
        <v>6</v>
      </c>
      <c r="D16" s="57">
        <v>-24.540514736768998</v>
      </c>
      <c r="E16" s="56">
        <f>RANK(D16,D$5:D$20)</f>
        <v>14</v>
      </c>
      <c r="G16" s="53"/>
      <c r="H16" s="54"/>
      <c r="I16" s="76"/>
      <c r="J16" s="54"/>
      <c r="K16" s="76"/>
    </row>
    <row r="17" spans="1:11" ht="18" customHeight="1">
      <c r="A17" s="53" t="s">
        <v>420</v>
      </c>
      <c r="B17" s="55">
        <v>15</v>
      </c>
      <c r="C17" s="56">
        <f>RANK(B17,B$5:B$20)</f>
        <v>13</v>
      </c>
      <c r="D17" s="57">
        <v>-29.26421814181201</v>
      </c>
      <c r="E17" s="56">
        <f>RANK(D17,D$5:D$20)</f>
        <v>16</v>
      </c>
      <c r="G17" s="53"/>
      <c r="H17" s="54"/>
      <c r="I17" s="76"/>
      <c r="J17" s="54"/>
      <c r="K17" s="76"/>
    </row>
    <row r="18" spans="1:11" ht="18" customHeight="1">
      <c r="A18" s="53" t="s">
        <v>428</v>
      </c>
      <c r="B18" s="55">
        <v>26.2</v>
      </c>
      <c r="C18" s="56">
        <f>RANK(B18,B$5:B$20)</f>
        <v>5</v>
      </c>
      <c r="D18" s="57">
        <v>2.81534559818995</v>
      </c>
      <c r="E18" s="56">
        <f>RANK(D18,D$5:D$20)</f>
        <v>1</v>
      </c>
      <c r="G18" s="53"/>
      <c r="H18" s="54"/>
      <c r="I18" s="76"/>
      <c r="J18" s="54"/>
      <c r="K18" s="76"/>
    </row>
    <row r="19" spans="1:11" ht="18" customHeight="1">
      <c r="A19" s="53" t="s">
        <v>422</v>
      </c>
      <c r="B19" s="55">
        <v>16.3</v>
      </c>
      <c r="C19" s="56">
        <f>RANK(B19,B$5:B$20)</f>
        <v>11</v>
      </c>
      <c r="D19" s="57">
        <v>2.4260374628465797</v>
      </c>
      <c r="E19" s="56">
        <f>RANK(D19,D$5:D$20)</f>
        <v>2</v>
      </c>
      <c r="G19" s="53"/>
      <c r="H19" s="54"/>
      <c r="I19" s="76"/>
      <c r="J19" s="54"/>
      <c r="K19" s="76"/>
    </row>
    <row r="20" spans="1:11" ht="18" customHeight="1">
      <c r="A20" s="63" t="s">
        <v>423</v>
      </c>
      <c r="B20" s="64">
        <v>16.3</v>
      </c>
      <c r="C20" s="65">
        <f>RANK(B20,B$5:B$20)</f>
        <v>11</v>
      </c>
      <c r="D20" s="66">
        <v>-25.87547208476981</v>
      </c>
      <c r="E20" s="65">
        <f>RANK(D20,D$5:D$20)</f>
        <v>15</v>
      </c>
      <c r="G20" s="53"/>
      <c r="H20" s="54"/>
      <c r="I20" s="76"/>
      <c r="J20" s="54"/>
      <c r="K20" s="76"/>
    </row>
    <row r="21" spans="1:11" ht="30" customHeight="1">
      <c r="A21" s="49"/>
      <c r="B21" s="50"/>
      <c r="C21" s="51"/>
      <c r="D21" s="52"/>
      <c r="E21" s="51"/>
      <c r="G21" s="67"/>
      <c r="H21" s="68"/>
      <c r="I21" s="78"/>
      <c r="J21" s="79"/>
      <c r="K21" s="78"/>
    </row>
    <row r="22" spans="5:11" s="35" customFormat="1" ht="30" customHeight="1">
      <c r="E22" s="69"/>
      <c r="G22" s="70"/>
      <c r="H22" s="71"/>
      <c r="I22" s="80"/>
      <c r="J22" s="80"/>
      <c r="K22" s="81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Administrator</cp:lastModifiedBy>
  <cp:lastPrinted>2020-05-20T00:40:36Z</cp:lastPrinted>
  <dcterms:created xsi:type="dcterms:W3CDTF">2005-03-10T08:53:51Z</dcterms:created>
  <dcterms:modified xsi:type="dcterms:W3CDTF">2023-01-30T03:01:22Z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DEFAA4D73A5B4351B5446956BB30201F</vt:lpwstr>
  </property>
  <property fmtid="{D5CDD505-2E9C-101B-9397-08002B2CF9AE}" pid="6" name="commonda">
    <vt:lpwstr>eyJoZGlkIjoiMjBmNjViNzFkOTQ4NDcwNTRhMmNlZDVlM2ZhNzljNzYifQ==</vt:lpwstr>
  </property>
</Properties>
</file>