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附表1" sheetId="6" r:id="rId1"/>
  </sheets>
  <externalReferences>
    <externalReference r:id="rId2"/>
    <externalReference r:id="rId3"/>
  </externalReferences>
  <definedNames>
    <definedName name="_xlnm._FilterDatabase" localSheetId="0" hidden="1">附表1!$A$2:$AG$89</definedName>
    <definedName name="aa" localSheetId="0">#REF!,#REF!</definedName>
    <definedName name="aa">#REF!,#REF!</definedName>
    <definedName name="aaa" localSheetId="0">#REF!,#REF!</definedName>
    <definedName name="aaa">#REF!,#REF!</definedName>
    <definedName name="actcol">1</definedName>
    <definedName name="actrow">1</definedName>
    <definedName name="hh" localSheetId="0">#REF!,#REF!</definedName>
    <definedName name="hh">#REF!,#REF!</definedName>
    <definedName name="_xlnm.Print_Area" localSheetId="0">附表1!$A$1:$AF$90</definedName>
    <definedName name="_xlnm.Print_Titles" localSheetId="0">附表1!$2:$3</definedName>
    <definedName name="的" localSheetId="0">#REF!,#REF!</definedName>
    <definedName name="的">#REF!,#REF!</definedName>
    <definedName name="二处" localSheetId="0">#REF!,#REF!</definedName>
    <definedName name="二处">#REF!,#REF!</definedName>
    <definedName name="防洪标准2">'[1]基础选项（请勿删改）'!$Q$2:$Q$4</definedName>
    <definedName name="核对1204" localSheetId="0">#REF!,#REF!</definedName>
    <definedName name="核对1204">#REF!,#REF!</definedName>
    <definedName name="洪灾损失">'[2]基础选项（保留）'!$R$2:$R$8</definedName>
    <definedName name="恢复认得" localSheetId="0">#REF!,#REF!</definedName>
    <definedName name="恢复认得">#REF!,#REF!</definedName>
    <definedName name="前期工作">'[2]基础选项（保留）'!$M$2:$M$5</definedName>
  </definedNames>
  <calcPr calcId="144525"/>
</workbook>
</file>

<file path=xl/comments1.xml><?xml version="1.0" encoding="utf-8"?>
<comments xmlns="http://schemas.openxmlformats.org/spreadsheetml/2006/main">
  <authors>
    <author>作者</author>
  </authors>
  <commentList>
    <comment ref="AA2" authorId="0">
      <text>
        <r>
          <rPr>
            <b/>
            <sz val="9"/>
            <rFont val="宋体"/>
            <charset val="134"/>
          </rPr>
          <t>位置坐标用经纬度按60进制填报。当分、秒为个位数时在十位数补零，示例（北纬32度13分5秒填写为：321305）。</t>
        </r>
        <r>
          <rPr>
            <sz val="9"/>
            <rFont val="宋体"/>
            <charset val="134"/>
          </rPr>
          <t xml:space="preserve">
</t>
        </r>
      </text>
    </comment>
    <comment ref="AA3" authorId="0">
      <text>
        <r>
          <rPr>
            <b/>
            <sz val="9"/>
            <rFont val="宋体"/>
            <charset val="134"/>
          </rPr>
          <t>仅标注其中心点位置，如坝轴线中心点；短小的线状项目或起止点确切位置难以确定的项目也可按点状项目处理</t>
        </r>
        <r>
          <rPr>
            <sz val="9"/>
            <rFont val="宋体"/>
            <charset val="134"/>
          </rPr>
          <t xml:space="preserve">
</t>
        </r>
      </text>
    </comment>
  </commentList>
</comments>
</file>

<file path=xl/sharedStrings.xml><?xml version="1.0" encoding="utf-8"?>
<sst xmlns="http://schemas.openxmlformats.org/spreadsheetml/2006/main" count="624" uniqueCount="314">
  <si>
    <t>淮南市水利发展“十四五”规划谋划项目汇总表</t>
  </si>
  <si>
    <t>序号</t>
  </si>
  <si>
    <t>项目名称</t>
  </si>
  <si>
    <t>所在县区</t>
  </si>
  <si>
    <t>建设 
性质</t>
  </si>
  <si>
    <t>流域</t>
  </si>
  <si>
    <t>涉及市</t>
  </si>
  <si>
    <t>涉及县区</t>
  </si>
  <si>
    <t>建设任务及内容</t>
  </si>
  <si>
    <t>建设起止
年限</t>
  </si>
  <si>
    <t>项目总投资  
 （亿元）</t>
  </si>
  <si>
    <t>预计十三五末累计下达投资（亿元）</t>
  </si>
  <si>
    <t>其中（中央，省级，都是暂时估计争取的）：</t>
  </si>
  <si>
    <t>项目规模和效益</t>
  </si>
  <si>
    <t>项目位置坐标（度分秒）</t>
  </si>
  <si>
    <t>资金筹措方式</t>
  </si>
  <si>
    <t>项目进展
情况</t>
  </si>
  <si>
    <t>在未争取到国家、省级资金的情况下，地方能自筹资金实施的填“是”</t>
  </si>
  <si>
    <t>备注</t>
  </si>
  <si>
    <t>中央
财政</t>
  </si>
  <si>
    <t>省级
财政</t>
  </si>
  <si>
    <t>市县
财政</t>
  </si>
  <si>
    <t>银行
贷款</t>
  </si>
  <si>
    <t>社会
资本</t>
  </si>
  <si>
    <r>
      <rPr>
        <b/>
        <sz val="12"/>
        <rFont val="宋体"/>
        <charset val="134"/>
        <scheme val="major"/>
      </rPr>
      <t>调水规模
（m</t>
    </r>
    <r>
      <rPr>
        <b/>
        <vertAlign val="superscript"/>
        <sz val="12"/>
        <rFont val="宋体"/>
        <charset val="134"/>
        <scheme val="major"/>
      </rPr>
      <t>3</t>
    </r>
    <r>
      <rPr>
        <b/>
        <sz val="12"/>
        <rFont val="宋体"/>
        <charset val="134"/>
        <scheme val="major"/>
      </rPr>
      <t>/s）</t>
    </r>
  </si>
  <si>
    <r>
      <rPr>
        <b/>
        <sz val="12"/>
        <rFont val="宋体"/>
        <charset val="134"/>
        <scheme val="major"/>
      </rPr>
      <t>总库容
（亿m</t>
    </r>
    <r>
      <rPr>
        <b/>
        <vertAlign val="superscript"/>
        <sz val="12"/>
        <rFont val="宋体"/>
        <charset val="134"/>
        <scheme val="major"/>
      </rPr>
      <t>3</t>
    </r>
    <r>
      <rPr>
        <b/>
        <sz val="12"/>
        <rFont val="宋体"/>
        <charset val="134"/>
        <scheme val="major"/>
      </rPr>
      <t>）</t>
    </r>
  </si>
  <si>
    <r>
      <rPr>
        <b/>
        <sz val="12"/>
        <rFont val="宋体"/>
        <charset val="134"/>
        <scheme val="major"/>
      </rPr>
      <t>防洪库容
（亿m</t>
    </r>
    <r>
      <rPr>
        <b/>
        <vertAlign val="superscript"/>
        <sz val="12"/>
        <rFont val="宋体"/>
        <charset val="134"/>
        <scheme val="major"/>
      </rPr>
      <t>3</t>
    </r>
    <r>
      <rPr>
        <b/>
        <sz val="12"/>
        <rFont val="宋体"/>
        <charset val="134"/>
        <scheme val="major"/>
      </rPr>
      <t>）</t>
    </r>
  </si>
  <si>
    <t>装机容量（万kW）</t>
  </si>
  <si>
    <r>
      <rPr>
        <b/>
        <sz val="12"/>
        <rFont val="宋体"/>
        <charset val="134"/>
        <scheme val="major"/>
      </rPr>
      <t>供水能力
（亿m</t>
    </r>
    <r>
      <rPr>
        <b/>
        <vertAlign val="superscript"/>
        <sz val="12"/>
        <rFont val="宋体"/>
        <charset val="134"/>
        <scheme val="major"/>
      </rPr>
      <t>3</t>
    </r>
    <r>
      <rPr>
        <b/>
        <sz val="12"/>
        <rFont val="宋体"/>
        <charset val="134"/>
        <scheme val="major"/>
      </rPr>
      <t>）</t>
    </r>
  </si>
  <si>
    <t>新增灌溉面积
（万亩）</t>
  </si>
  <si>
    <t>改善灌溉面积
（万亩）</t>
  </si>
  <si>
    <t>治理河长
（km）</t>
  </si>
  <si>
    <t>新建堤防
（km）</t>
  </si>
  <si>
    <t>加固堤防
（km）</t>
  </si>
  <si>
    <t>水库、控制性枢纽项目</t>
  </si>
  <si>
    <t>投资总计</t>
  </si>
  <si>
    <t>Ⅰ</t>
  </si>
  <si>
    <t>防洪提升工程</t>
  </si>
  <si>
    <t>一</t>
  </si>
  <si>
    <t>大江大河防洪治理</t>
  </si>
  <si>
    <r>
      <rPr>
        <b/>
        <sz val="10"/>
        <rFont val="宋体"/>
        <charset val="134"/>
      </rPr>
      <t>（一）</t>
    </r>
  </si>
  <si>
    <r>
      <rPr>
        <b/>
        <sz val="10"/>
        <rFont val="宋体"/>
        <charset val="134"/>
      </rPr>
      <t>进一步治淮</t>
    </r>
  </si>
  <si>
    <r>
      <rPr>
        <sz val="10"/>
        <rFont val="宋体"/>
        <charset val="134"/>
      </rPr>
      <t>淮河干流峡山口～涡河口段行洪区调整和建设工程</t>
    </r>
  </si>
  <si>
    <t>凤台县、潘集区、八公山区、谢家集区、田家庵区、大通区</t>
  </si>
  <si>
    <t>拟建</t>
  </si>
  <si>
    <r>
      <rPr>
        <sz val="10"/>
        <rFont val="宋体"/>
        <charset val="134"/>
      </rPr>
      <t>淮河</t>
    </r>
  </si>
  <si>
    <r>
      <rPr>
        <sz val="10"/>
        <rFont val="宋体"/>
        <charset val="134"/>
      </rPr>
      <t>淮南市</t>
    </r>
    <r>
      <rPr>
        <sz val="10"/>
        <rFont val="Times New Roman"/>
        <charset val="134"/>
      </rPr>
      <t xml:space="preserve">
</t>
    </r>
    <r>
      <rPr>
        <sz val="10"/>
        <rFont val="宋体"/>
        <charset val="134"/>
      </rPr>
      <t>蚌埠市</t>
    </r>
  </si>
  <si>
    <r>
      <rPr>
        <sz val="10"/>
        <rFont val="宋体"/>
        <charset val="134"/>
      </rPr>
      <t>凤台县、八公山区、潘集区、谢家集区、大通区</t>
    </r>
  </si>
  <si>
    <t>对上六坊堤、下六坊堤、汤渔湖行洪区进行调整改造。主要建设内容：上、下六坊堤行洪堤加固，上下口门新建裹头；汤渔湖行洪区改为防洪一般保护区，疏浚汤渔湖进口至荆山湖进洪闸段河道；废弃灯草窝圩、程小湾生产圩等。</t>
  </si>
  <si>
    <t>2021-2025</t>
  </si>
  <si>
    <t>政府性投资</t>
  </si>
  <si>
    <t>可研已通过水利部审查</t>
  </si>
  <si>
    <r>
      <rPr>
        <sz val="10"/>
        <rFont val="宋体"/>
        <charset val="134"/>
      </rPr>
      <t>淮河干流正阳关～峡山口段行洪区调整和建设工程</t>
    </r>
  </si>
  <si>
    <t>寿县、
毛集实验区</t>
  </si>
  <si>
    <r>
      <rPr>
        <sz val="10"/>
        <rFont val="宋体"/>
        <charset val="134"/>
      </rPr>
      <t>续建</t>
    </r>
  </si>
  <si>
    <r>
      <rPr>
        <sz val="10"/>
        <rFont val="宋体"/>
        <charset val="134"/>
      </rPr>
      <t>淮南市</t>
    </r>
  </si>
  <si>
    <r>
      <rPr>
        <sz val="10"/>
        <rFont val="宋体"/>
        <charset val="134"/>
      </rPr>
      <t>寿县、毛集实验区、凤台县</t>
    </r>
  </si>
  <si>
    <r>
      <rPr>
        <sz val="10"/>
        <rFont val="宋体"/>
        <charset val="134"/>
      </rPr>
      <t>对寿西湖、董峰湖行洪区进行调整改造，新建进、退洪闸各</t>
    </r>
    <r>
      <rPr>
        <sz val="10"/>
        <rFont val="Times New Roman"/>
        <charset val="134"/>
      </rPr>
      <t>2</t>
    </r>
    <r>
      <rPr>
        <sz val="10"/>
        <rFont val="宋体"/>
        <charset val="134"/>
      </rPr>
      <t>座；加固堤防</t>
    </r>
    <r>
      <rPr>
        <sz val="10"/>
        <rFont val="Times New Roman"/>
        <charset val="134"/>
      </rPr>
      <t>7.415km</t>
    </r>
    <r>
      <rPr>
        <sz val="10"/>
        <rFont val="宋体"/>
        <charset val="134"/>
      </rPr>
      <t>，新筑堤防</t>
    </r>
    <r>
      <rPr>
        <sz val="10"/>
        <rFont val="Times New Roman"/>
        <charset val="134"/>
      </rPr>
      <t>37.384 km</t>
    </r>
    <r>
      <rPr>
        <sz val="10"/>
        <rFont val="宋体"/>
        <charset val="134"/>
      </rPr>
      <t>，铲除堤防</t>
    </r>
    <r>
      <rPr>
        <sz val="10"/>
        <rFont val="Times New Roman"/>
        <charset val="134"/>
      </rPr>
      <t>11.216 km</t>
    </r>
    <r>
      <rPr>
        <sz val="10"/>
        <rFont val="宋体"/>
        <charset val="134"/>
      </rPr>
      <t>，新建堤顶道路</t>
    </r>
    <r>
      <rPr>
        <sz val="10"/>
        <rFont val="Times New Roman"/>
        <charset val="134"/>
      </rPr>
      <t>67.203 km</t>
    </r>
    <r>
      <rPr>
        <sz val="10"/>
        <rFont val="宋体"/>
        <charset val="134"/>
      </rPr>
      <t>；护坡</t>
    </r>
    <r>
      <rPr>
        <sz val="10"/>
        <rFont val="Times New Roman"/>
        <charset val="134"/>
      </rPr>
      <t>89.448 km</t>
    </r>
    <r>
      <rPr>
        <sz val="10"/>
        <rFont val="宋体"/>
        <charset val="134"/>
      </rPr>
      <t>；疏浚河道</t>
    </r>
    <r>
      <rPr>
        <sz val="10"/>
        <rFont val="Times New Roman"/>
        <charset val="134"/>
      </rPr>
      <t>24.843</t>
    </r>
    <r>
      <rPr>
        <sz val="10"/>
        <rFont val="宋体"/>
        <charset val="134"/>
      </rPr>
      <t>公里；新建或改建泵站</t>
    </r>
    <r>
      <rPr>
        <sz val="10"/>
        <rFont val="Times New Roman"/>
        <charset val="134"/>
      </rPr>
      <t>6</t>
    </r>
    <r>
      <rPr>
        <sz val="10"/>
        <rFont val="宋体"/>
        <charset val="134"/>
      </rPr>
      <t>座、穿堤涵闸</t>
    </r>
    <r>
      <rPr>
        <sz val="10"/>
        <rFont val="Times New Roman"/>
        <charset val="134"/>
      </rPr>
      <t>15</t>
    </r>
    <r>
      <rPr>
        <sz val="10"/>
        <rFont val="宋体"/>
        <charset val="134"/>
      </rPr>
      <t>座等。</t>
    </r>
  </si>
  <si>
    <t>2019-2022</t>
  </si>
  <si>
    <t>已开工建设</t>
  </si>
  <si>
    <t>寿县九里保庄圩工程</t>
  </si>
  <si>
    <t>寿县</t>
  </si>
  <si>
    <r>
      <rPr>
        <sz val="10"/>
        <rFont val="宋体"/>
        <charset val="134"/>
      </rPr>
      <t>新建</t>
    </r>
  </si>
  <si>
    <r>
      <rPr>
        <sz val="10"/>
        <rFont val="宋体"/>
        <charset val="134"/>
      </rPr>
      <t>寿县</t>
    </r>
  </si>
  <si>
    <r>
      <rPr>
        <sz val="10"/>
        <rFont val="宋体"/>
        <charset val="134"/>
      </rPr>
      <t>加固堤防19.57km，新建排涝泵站2座及配套桥涵等，保护面积49.7km</t>
    </r>
    <r>
      <rPr>
        <vertAlign val="superscript"/>
        <sz val="10"/>
        <rFont val="宋体"/>
        <charset val="134"/>
      </rPr>
      <t>2</t>
    </r>
    <r>
      <rPr>
        <sz val="10"/>
        <rFont val="宋体"/>
        <charset val="134"/>
      </rPr>
      <t>，就地保护不安全人口3.52万人，迁入圩内安置0.21万人。</t>
    </r>
  </si>
  <si>
    <t>2020-2023</t>
  </si>
  <si>
    <t>安徽省淮河中游综合治理工程</t>
  </si>
  <si>
    <r>
      <rPr>
        <sz val="10"/>
        <rFont val="宋体"/>
        <charset val="134"/>
      </rPr>
      <t>阜阳市</t>
    </r>
    <r>
      <rPr>
        <sz val="10"/>
        <rFont val="Times New Roman"/>
        <charset val="134"/>
      </rPr>
      <t xml:space="preserve">
</t>
    </r>
    <r>
      <rPr>
        <sz val="10"/>
        <rFont val="宋体"/>
        <charset val="134"/>
      </rPr>
      <t>六安市</t>
    </r>
    <r>
      <rPr>
        <sz val="10"/>
        <rFont val="Times New Roman"/>
        <charset val="134"/>
      </rPr>
      <t xml:space="preserve">
</t>
    </r>
    <r>
      <rPr>
        <sz val="10"/>
        <rFont val="宋体"/>
        <charset val="134"/>
      </rPr>
      <t>淮南市</t>
    </r>
    <r>
      <rPr>
        <sz val="10"/>
        <rFont val="Times New Roman"/>
        <charset val="134"/>
      </rPr>
      <t xml:space="preserve">
</t>
    </r>
    <r>
      <rPr>
        <sz val="10"/>
        <rFont val="宋体"/>
        <charset val="134"/>
      </rPr>
      <t>蚌埠市</t>
    </r>
    <r>
      <rPr>
        <sz val="10"/>
        <rFont val="Times New Roman"/>
        <charset val="134"/>
      </rPr>
      <t xml:space="preserve">
</t>
    </r>
    <r>
      <rPr>
        <sz val="10"/>
        <rFont val="宋体"/>
        <charset val="134"/>
      </rPr>
      <t>滁州市</t>
    </r>
  </si>
  <si>
    <t>田家庵区、谢家集区、八公山区、大通区、寿县、凤台县、毛集实验区、潘集区</t>
  </si>
  <si>
    <t>淮河干流淮南段河道综合整治,姚家湖排涝站及魏郢子圩、姚家湖圩等生产圩治理。</t>
  </si>
  <si>
    <t>可研在编</t>
  </si>
  <si>
    <t>二</t>
  </si>
  <si>
    <t>行蓄洪区建设与调整</t>
  </si>
  <si>
    <t>安徽省淮河流域重要行蓄洪区建设工程</t>
  </si>
  <si>
    <t>寿县、潘集区</t>
  </si>
  <si>
    <r>
      <rPr>
        <sz val="10"/>
        <rFont val="宋体"/>
        <charset val="134"/>
      </rPr>
      <t>阜阳市</t>
    </r>
    <r>
      <rPr>
        <sz val="10"/>
        <rFont val="Times New Roman"/>
        <charset val="134"/>
      </rPr>
      <t xml:space="preserve">
</t>
    </r>
    <r>
      <rPr>
        <sz val="10"/>
        <rFont val="宋体"/>
        <charset val="134"/>
      </rPr>
      <t>六安市</t>
    </r>
    <r>
      <rPr>
        <sz val="10"/>
        <rFont val="Times New Roman"/>
        <charset val="134"/>
      </rPr>
      <t xml:space="preserve">
</t>
    </r>
    <r>
      <rPr>
        <sz val="10"/>
        <rFont val="宋体"/>
        <charset val="134"/>
      </rPr>
      <t>蚌埠市</t>
    </r>
    <r>
      <rPr>
        <sz val="10"/>
        <rFont val="Times New Roman"/>
        <charset val="134"/>
      </rPr>
      <t xml:space="preserve">
</t>
    </r>
    <r>
      <rPr>
        <sz val="10"/>
        <rFont val="宋体"/>
        <charset val="134"/>
      </rPr>
      <t>滁州市</t>
    </r>
    <r>
      <rPr>
        <sz val="10"/>
        <rFont val="Times New Roman"/>
        <charset val="134"/>
      </rPr>
      <t xml:space="preserve">
</t>
    </r>
    <r>
      <rPr>
        <sz val="10"/>
        <rFont val="宋体"/>
        <charset val="134"/>
      </rPr>
      <t>淮南市</t>
    </r>
  </si>
  <si>
    <r>
      <rPr>
        <sz val="10"/>
        <rFont val="宋体"/>
        <charset val="134"/>
      </rPr>
      <t>寿县、潘集区</t>
    </r>
  </si>
  <si>
    <t>寿西湖、汤渔湖行洪区通讯预警设施建设</t>
  </si>
  <si>
    <t>2021-2023</t>
  </si>
  <si>
    <r>
      <rPr>
        <sz val="10"/>
        <rFont val="宋体"/>
        <charset val="134"/>
      </rPr>
      <t>安徽省淮河流域一般行蓄洪区建设工程</t>
    </r>
  </si>
  <si>
    <t>寿县、毛集实验区、田家庵区、谢家集区</t>
  </si>
  <si>
    <r>
      <rPr>
        <sz val="10"/>
        <rFont val="宋体"/>
        <charset val="134"/>
      </rPr>
      <t>阜阳市</t>
    </r>
    <r>
      <rPr>
        <sz val="10"/>
        <rFont val="Times New Roman"/>
        <charset val="134"/>
      </rPr>
      <t xml:space="preserve">
</t>
    </r>
    <r>
      <rPr>
        <sz val="10"/>
        <rFont val="宋体"/>
        <charset val="134"/>
      </rPr>
      <t>淮南市</t>
    </r>
    <r>
      <rPr>
        <sz val="10"/>
        <rFont val="Times New Roman"/>
        <charset val="134"/>
      </rPr>
      <t xml:space="preserve">
</t>
    </r>
    <r>
      <rPr>
        <sz val="10"/>
        <rFont val="宋体"/>
        <charset val="134"/>
      </rPr>
      <t>合肥市</t>
    </r>
    <r>
      <rPr>
        <sz val="10"/>
        <rFont val="Times New Roman"/>
        <charset val="134"/>
      </rPr>
      <t xml:space="preserve">
</t>
    </r>
    <r>
      <rPr>
        <sz val="10"/>
        <rFont val="宋体"/>
        <charset val="134"/>
      </rPr>
      <t>宿州市</t>
    </r>
  </si>
  <si>
    <r>
      <rPr>
        <sz val="10"/>
        <rFont val="宋体"/>
        <charset val="134"/>
      </rPr>
      <t>田家庵区、谢家集区、大通区、寿县、凤台县、毛集实验区</t>
    </r>
  </si>
  <si>
    <r>
      <rPr>
        <sz val="10"/>
        <rFont val="宋体"/>
        <charset val="134"/>
      </rPr>
      <t>瓦埠湖蓄洪区城南、窑口、陶店、袁湖、孙庙、史院以及董峰湖行洪区董岗等</t>
    </r>
    <r>
      <rPr>
        <sz val="10"/>
        <rFont val="Times New Roman"/>
        <charset val="134"/>
      </rPr>
      <t>7</t>
    </r>
    <r>
      <rPr>
        <sz val="10"/>
        <rFont val="宋体"/>
        <charset val="134"/>
      </rPr>
      <t>座保庄圩堤防达标建设；瓦埠湖蓄洪区新建撤退道路</t>
    </r>
    <r>
      <rPr>
        <sz val="10"/>
        <rFont val="Times New Roman"/>
        <charset val="134"/>
      </rPr>
      <t>5.04km</t>
    </r>
    <r>
      <rPr>
        <sz val="10"/>
        <rFont val="宋体"/>
        <charset val="134"/>
      </rPr>
      <t>，配套桥涵</t>
    </r>
    <r>
      <rPr>
        <sz val="10"/>
        <rFont val="Times New Roman"/>
        <charset val="134"/>
      </rPr>
      <t>9</t>
    </r>
    <r>
      <rPr>
        <sz val="10"/>
        <rFont val="宋体"/>
        <charset val="134"/>
      </rPr>
      <t>座等。</t>
    </r>
  </si>
  <si>
    <t>可研已通过省水利厅审查</t>
  </si>
  <si>
    <t>安徽省沿淮行蓄洪区等其他洼地治理工程</t>
  </si>
  <si>
    <r>
      <rPr>
        <sz val="10"/>
        <rFont val="宋体"/>
        <charset val="134"/>
      </rPr>
      <t>六安市</t>
    </r>
    <r>
      <rPr>
        <sz val="10"/>
        <rFont val="Times New Roman"/>
        <charset val="134"/>
      </rPr>
      <t xml:space="preserve">
</t>
    </r>
    <r>
      <rPr>
        <sz val="10"/>
        <rFont val="宋体"/>
        <charset val="134"/>
      </rPr>
      <t>宿州市</t>
    </r>
    <r>
      <rPr>
        <sz val="10"/>
        <rFont val="Times New Roman"/>
        <charset val="134"/>
      </rPr>
      <t xml:space="preserve">
</t>
    </r>
    <r>
      <rPr>
        <sz val="10"/>
        <rFont val="宋体"/>
        <charset val="134"/>
      </rPr>
      <t>阜阳市</t>
    </r>
    <r>
      <rPr>
        <sz val="10"/>
        <rFont val="Times New Roman"/>
        <charset val="134"/>
      </rPr>
      <t xml:space="preserve">
</t>
    </r>
    <r>
      <rPr>
        <sz val="10"/>
        <rFont val="宋体"/>
        <charset val="134"/>
      </rPr>
      <t>淮南市</t>
    </r>
    <r>
      <rPr>
        <sz val="10"/>
        <rFont val="Times New Roman"/>
        <charset val="134"/>
      </rPr>
      <t xml:space="preserve">
</t>
    </r>
    <r>
      <rPr>
        <sz val="10"/>
        <rFont val="宋体"/>
        <charset val="134"/>
      </rPr>
      <t>蚌埠市</t>
    </r>
    <r>
      <rPr>
        <sz val="10"/>
        <rFont val="Times New Roman"/>
        <charset val="134"/>
      </rPr>
      <t xml:space="preserve">
</t>
    </r>
    <r>
      <rPr>
        <sz val="10"/>
        <rFont val="宋体"/>
        <charset val="134"/>
      </rPr>
      <t>滁州市</t>
    </r>
  </si>
  <si>
    <r>
      <rPr>
        <sz val="10"/>
        <rFont val="宋体"/>
        <charset val="134"/>
      </rPr>
      <t>凤台县、谢家集区、大通区</t>
    </r>
  </si>
  <si>
    <t>建设凤台大山排涝站、洛河排涝站，疏浚淮西湖排涝沟；淠河洼地新建隐贤排涝站，疏浚时淠排涝沟，加固或拆除重建穿堤建筑物等。</t>
  </si>
  <si>
    <t>可研正在修订</t>
  </si>
  <si>
    <t>淮河行蓄洪区及淮干滩区居民迁建工程</t>
  </si>
  <si>
    <t>续建</t>
  </si>
  <si>
    <t>按年度批复</t>
  </si>
  <si>
    <r>
      <rPr>
        <sz val="10"/>
        <rFont val="宋体"/>
        <charset val="134"/>
      </rPr>
      <t>寿西湖、瓦埠湖迁入新建保庄圩安置</t>
    </r>
    <r>
      <rPr>
        <sz val="10"/>
        <rFont val="Times New Roman"/>
        <charset val="134"/>
      </rPr>
      <t>3533</t>
    </r>
    <r>
      <rPr>
        <sz val="10"/>
        <rFont val="宋体"/>
        <charset val="134"/>
      </rPr>
      <t>户</t>
    </r>
    <r>
      <rPr>
        <sz val="10"/>
        <rFont val="Times New Roman"/>
        <charset val="134"/>
      </rPr>
      <t>11231</t>
    </r>
    <r>
      <rPr>
        <sz val="10"/>
        <rFont val="宋体"/>
        <charset val="134"/>
      </rPr>
      <t>万人。</t>
    </r>
  </si>
  <si>
    <t>2021-2022</t>
  </si>
  <si>
    <r>
      <rPr>
        <sz val="11"/>
        <color rgb="FFFF0000"/>
        <rFont val="宋体"/>
        <charset val="134"/>
      </rPr>
      <t>寿西湖、瓦埠湖迁入新建保庄圩安置</t>
    </r>
    <r>
      <rPr>
        <sz val="11"/>
        <color rgb="FFFF0000"/>
        <rFont val="Times New Roman"/>
        <charset val="134"/>
      </rPr>
      <t>3533</t>
    </r>
    <r>
      <rPr>
        <sz val="11"/>
        <color rgb="FFFF0000"/>
        <rFont val="宋体"/>
        <charset val="134"/>
      </rPr>
      <t>户</t>
    </r>
    <r>
      <rPr>
        <sz val="11"/>
        <color rgb="FFFF0000"/>
        <rFont val="Times New Roman"/>
        <charset val="134"/>
      </rPr>
      <t>11231</t>
    </r>
    <r>
      <rPr>
        <sz val="11"/>
        <color rgb="FFFF0000"/>
        <rFont val="宋体"/>
        <charset val="134"/>
      </rPr>
      <t>万人。</t>
    </r>
  </si>
  <si>
    <t>省级十四五</t>
  </si>
  <si>
    <t>计划已下达</t>
  </si>
  <si>
    <t>三</t>
  </si>
  <si>
    <t>主要支流治理</t>
  </si>
  <si>
    <t>淠河防洪治理工程</t>
  </si>
  <si>
    <t>新建</t>
  </si>
  <si>
    <t>淮河</t>
  </si>
  <si>
    <t>淮南市</t>
  </si>
  <si>
    <t>凤台县、毛集实验区</t>
  </si>
  <si>
    <t>对淠河寿县进行治理，主要任务包括：堤防达标提升建设、淠河河道疏浚、穿堤建筑物安全隐患处理、险工隐患段加固处理、完善防汛道路。</t>
  </si>
  <si>
    <t>2023-2025</t>
  </si>
  <si>
    <t>争取上级资金</t>
  </si>
  <si>
    <t>规划在编</t>
  </si>
  <si>
    <t>四</t>
  </si>
  <si>
    <t>中小河流治理</t>
  </si>
  <si>
    <t>寿县陡涧河中心沟治理工程</t>
  </si>
  <si>
    <t>河道疏浚19公里、护坡2200米、新建节制闸2座、桥梁拆除12座重建10座、重建燕舞渡槽1座、局部边坡整治、河道两岸侧向放水涵拆除恢复工程等。</t>
  </si>
  <si>
    <t>凤台县永幸河上、下段治理工程</t>
  </si>
  <si>
    <t>凤台县</t>
  </si>
  <si>
    <r>
      <rPr>
        <sz val="10"/>
        <rFont val="宋体"/>
        <charset val="134"/>
      </rPr>
      <t>凤台县</t>
    </r>
  </si>
  <si>
    <r>
      <rPr>
        <sz val="10"/>
        <rFont val="宋体"/>
        <charset val="134"/>
      </rPr>
      <t>凤台县永幸河河道清淤疏浚</t>
    </r>
    <r>
      <rPr>
        <sz val="10"/>
        <rFont val="Times New Roman"/>
        <charset val="134"/>
      </rPr>
      <t>45.3km</t>
    </r>
    <r>
      <rPr>
        <sz val="10"/>
        <rFont val="宋体"/>
        <charset val="134"/>
      </rPr>
      <t>，堤防及护岸加固</t>
    </r>
    <r>
      <rPr>
        <sz val="10"/>
        <rFont val="Times New Roman"/>
        <charset val="134"/>
      </rPr>
      <t>4.2km</t>
    </r>
    <r>
      <rPr>
        <sz val="10"/>
        <rFont val="宋体"/>
        <charset val="134"/>
      </rPr>
      <t>，配套建筑物</t>
    </r>
    <r>
      <rPr>
        <sz val="10"/>
        <rFont val="Times New Roman"/>
        <charset val="134"/>
      </rPr>
      <t>11</t>
    </r>
    <r>
      <rPr>
        <sz val="10"/>
        <rFont val="宋体"/>
        <charset val="134"/>
      </rPr>
      <t>座。</t>
    </r>
  </si>
  <si>
    <t>已列入防汛抗旱提升工程</t>
  </si>
  <si>
    <t>五</t>
  </si>
  <si>
    <t>山洪灾害防治</t>
  </si>
  <si>
    <t>大山撇洪沟治理</t>
  </si>
  <si>
    <t>撇洪沟疏浚3.8km，新建穿凤淮路箱涵1座，新建凤淮路至城防堤段箱涵。</t>
  </si>
  <si>
    <t>2024-2025</t>
  </si>
  <si>
    <t>储备项目</t>
  </si>
  <si>
    <t>孔李截洪沟治理</t>
  </si>
  <si>
    <t>八公山区</t>
  </si>
  <si>
    <t>孔李截洪沟清淤疏浚6km</t>
  </si>
  <si>
    <t>马厂泄洪沟治理</t>
  </si>
  <si>
    <t>大通区</t>
  </si>
  <si>
    <t>泄洪大沟护砌长度13.6km，配套桥涵闸建设。</t>
  </si>
  <si>
    <t>寿西截涝渠治理工程</t>
  </si>
  <si>
    <t>加固堤防及河道清淤15km，新建护岸6km，重建配套建筑物等。</t>
  </si>
  <si>
    <t>毛集实验区排涝大沟治理工程</t>
  </si>
  <si>
    <t>毛集实验区</t>
  </si>
  <si>
    <t>整治疏浚排涝大沟10条，长度50.35km；新建、重建涵闸9座；泵站技改1座；新建桥梁1座；整治塘坝17口；加固堤防4.2km，退建堤防2处7.2km。</t>
  </si>
  <si>
    <t>六</t>
  </si>
  <si>
    <t>重点涝区排涝能力建设</t>
  </si>
  <si>
    <t>瓦埠湖排涝站工程</t>
  </si>
  <si>
    <t>新建瓦埠湖排涝站，规划装机27000kW，设计流量300m³/s，彻底解决瓦埠湖关门淹问题。</t>
  </si>
  <si>
    <t>2022-2025</t>
  </si>
  <si>
    <t>谋划阶段</t>
  </si>
  <si>
    <t>肖严湖（正阳）排灌站工程</t>
  </si>
  <si>
    <t>建设肖严湖排灌站，自排标准5年一遇，抽排标准10年一遇，规划装机4000kw，自排流量208m³/s，抽排流量35m³/s，灌溉提水5m³/s。疏浚淮河滩地引水通道2.5km。</t>
  </si>
  <si>
    <t>2021-2024</t>
  </si>
  <si>
    <t>争取上级资金/自筹</t>
  </si>
  <si>
    <t>初步待批</t>
  </si>
  <si>
    <t>梁家湖排灌站新建工程</t>
  </si>
  <si>
    <r>
      <rPr>
        <sz val="10"/>
        <rFont val="宋体"/>
        <charset val="134"/>
      </rPr>
      <t>新建梁家湖排灌站，规划装机4000kw，灌溉流量10 m</t>
    </r>
    <r>
      <rPr>
        <vertAlign val="superscript"/>
        <sz val="10"/>
        <rFont val="宋体"/>
        <charset val="134"/>
      </rPr>
      <t>3</t>
    </r>
    <r>
      <rPr>
        <sz val="10"/>
        <rFont val="宋体"/>
        <charset val="134"/>
      </rPr>
      <t>/s，排涝流量40m³/s。</t>
    </r>
  </si>
  <si>
    <t>姚家湖排涝站拆除重建工程</t>
  </si>
  <si>
    <t>重建</t>
  </si>
  <si>
    <r>
      <rPr>
        <sz val="10"/>
        <rFont val="宋体"/>
        <charset val="134"/>
      </rPr>
      <t>拆除重建姚家湖排涝站，设计流量</t>
    </r>
    <r>
      <rPr>
        <sz val="10"/>
        <rFont val="Times New Roman"/>
        <charset val="134"/>
      </rPr>
      <t>28.5m³/s</t>
    </r>
    <r>
      <rPr>
        <sz val="9"/>
        <color rgb="FF000000"/>
        <rFont val="仿宋_GB2312"/>
        <charset val="134"/>
      </rPr>
      <t>。</t>
    </r>
  </si>
  <si>
    <t>政府投资/争取上级资金</t>
  </si>
  <si>
    <t>可研报告已编制完成</t>
  </si>
  <si>
    <t>幸福排涝站拆除重建工程</t>
  </si>
  <si>
    <t>新建泵站站房，进出水闸，泵站进水渠22km渠道混凝土护坡。规划装机2560kW，设计流量21.6m³/s。</t>
  </si>
  <si>
    <t>屯头电力排涝站拆除重建工程</t>
  </si>
  <si>
    <r>
      <rPr>
        <sz val="10"/>
        <rFont val="宋体"/>
        <charset val="134"/>
      </rPr>
      <t>拆除重建屯头站，规划装机5</t>
    </r>
    <r>
      <rPr>
        <sz val="10"/>
        <rFont val="宋体"/>
        <charset val="134"/>
      </rPr>
      <t>5</t>
    </r>
    <r>
      <rPr>
        <sz val="10"/>
        <rFont val="宋体"/>
        <charset val="134"/>
      </rPr>
      <t>0kW；更新改造大涧沟站3台套机组（单机功率220kW）；配套设施建设。</t>
    </r>
  </si>
  <si>
    <t>西四排涝站改造工程</t>
  </si>
  <si>
    <t>排涝流量12m³/s，装机1200KW，对泵站引水沟进行清淤整治。</t>
  </si>
  <si>
    <t>凤台县采煤沉陷区排涝泵站工程</t>
  </si>
  <si>
    <t>规划建设沉陷区连通控制涵闸5座，灌溉排涝枢纽泵站4座。</t>
  </si>
  <si>
    <t>史院乡保庄圩排涝泵站改造项目</t>
  </si>
  <si>
    <t>田家庵区</t>
  </si>
  <si>
    <t>机房拆除重建，架设供电线路，更换机房设备及供电变压器。</t>
  </si>
  <si>
    <t>2022-2023</t>
  </si>
  <si>
    <t>谢家集区瓦埠湖沿岸排涝泵站拆除重建工程</t>
  </si>
  <si>
    <t>谢家集区</t>
  </si>
  <si>
    <t>拆除重建施家湖排灌站，规划装机1000kw，设计提水流量6m³/s，设计排涝流量24m³/s；更新改造沿湖新河一级站、黄老圩电灌站、杨镇电灌站、孙老郢电灌站。</t>
  </si>
  <si>
    <t>凤台县邵沟站工程</t>
  </si>
  <si>
    <t>扩建</t>
  </si>
  <si>
    <r>
      <rPr>
        <sz val="10"/>
        <rFont val="宋体"/>
        <charset val="134"/>
      </rPr>
      <t>扩建灌溉泵站一座，设计流量</t>
    </r>
    <r>
      <rPr>
        <sz val="10"/>
        <rFont val="Times New Roman"/>
        <charset val="134"/>
      </rPr>
      <t>10m</t>
    </r>
    <r>
      <rPr>
        <vertAlign val="superscript"/>
        <sz val="10"/>
        <rFont val="Times New Roman"/>
        <charset val="134"/>
      </rPr>
      <t>3</t>
    </r>
    <r>
      <rPr>
        <sz val="10"/>
        <rFont val="Times New Roman"/>
        <charset val="134"/>
      </rPr>
      <t>/s</t>
    </r>
    <r>
      <rPr>
        <sz val="10"/>
        <rFont val="宋体"/>
        <charset val="134"/>
      </rPr>
      <t>。</t>
    </r>
  </si>
  <si>
    <t>是</t>
  </si>
  <si>
    <t>凤台县港沟站工程</t>
  </si>
  <si>
    <t>七</t>
  </si>
  <si>
    <t>水库（水闸）除险加固工程</t>
  </si>
  <si>
    <t>病险水闸除险加固</t>
  </si>
  <si>
    <r>
      <rPr>
        <sz val="10"/>
        <rFont val="宋体"/>
        <charset val="134"/>
      </rPr>
      <t>（</t>
    </r>
    <r>
      <rPr>
        <sz val="10"/>
        <rFont val="Times New Roman"/>
        <charset val="134"/>
      </rPr>
      <t>1</t>
    </r>
    <r>
      <rPr>
        <sz val="10"/>
        <rFont val="宋体"/>
        <charset val="134"/>
      </rPr>
      <t>）</t>
    </r>
  </si>
  <si>
    <t>寿县正阳涵拆除重建工程</t>
  </si>
  <si>
    <r>
      <rPr>
        <sz val="10"/>
        <rFont val="宋体"/>
        <charset val="134"/>
      </rPr>
      <t>对正阳涵进行原址拆除重建，设计排涝流量208m</t>
    </r>
    <r>
      <rPr>
        <vertAlign val="superscript"/>
        <sz val="10"/>
        <rFont val="宋体"/>
        <charset val="134"/>
      </rPr>
      <t>3</t>
    </r>
    <r>
      <rPr>
        <sz val="10"/>
        <rFont val="宋体"/>
        <charset val="134"/>
      </rPr>
      <t>/s</t>
    </r>
  </si>
  <si>
    <t>初设已批复</t>
  </si>
  <si>
    <r>
      <rPr>
        <sz val="10"/>
        <rFont val="宋体"/>
        <charset val="134"/>
      </rPr>
      <t>（</t>
    </r>
    <r>
      <rPr>
        <sz val="10"/>
        <rFont val="Times New Roman"/>
        <charset val="134"/>
      </rPr>
      <t>2</t>
    </r>
    <r>
      <rPr>
        <sz val="10"/>
        <rFont val="宋体"/>
        <charset val="134"/>
      </rPr>
      <t>）</t>
    </r>
  </si>
  <si>
    <t>寿县幸福涵拆除重建工程</t>
  </si>
  <si>
    <r>
      <rPr>
        <sz val="10"/>
        <rFont val="宋体"/>
        <charset val="134"/>
      </rPr>
      <t>对幸福涵进行原址拆除重建，设计排涝流量226m</t>
    </r>
    <r>
      <rPr>
        <vertAlign val="superscript"/>
        <sz val="10"/>
        <rFont val="宋体"/>
        <charset val="134"/>
      </rPr>
      <t>3</t>
    </r>
    <r>
      <rPr>
        <sz val="10"/>
        <rFont val="宋体"/>
        <charset val="134"/>
      </rPr>
      <t>/s</t>
    </r>
  </si>
  <si>
    <r>
      <rPr>
        <sz val="10"/>
        <rFont val="宋体"/>
        <charset val="134"/>
      </rPr>
      <t>（</t>
    </r>
    <r>
      <rPr>
        <sz val="10"/>
        <rFont val="Times New Roman"/>
        <charset val="134"/>
      </rPr>
      <t>3</t>
    </r>
    <r>
      <rPr>
        <sz val="10"/>
        <rFont val="宋体"/>
        <charset val="134"/>
      </rPr>
      <t>）</t>
    </r>
  </si>
  <si>
    <t>寿县南小河地下涵拆除重建工程</t>
  </si>
  <si>
    <t>拆除重建寿县南小河地下涵</t>
  </si>
  <si>
    <r>
      <rPr>
        <sz val="10"/>
        <rFont val="宋体"/>
        <charset val="134"/>
      </rPr>
      <t>（</t>
    </r>
    <r>
      <rPr>
        <sz val="10"/>
        <rFont val="Times New Roman"/>
        <charset val="134"/>
      </rPr>
      <t>4</t>
    </r>
    <r>
      <rPr>
        <sz val="10"/>
        <rFont val="宋体"/>
        <charset val="134"/>
      </rPr>
      <t>）</t>
    </r>
  </si>
  <si>
    <t>寿县金小堰地下涵拆除重建工程</t>
  </si>
  <si>
    <t>拆除重建寿县金小堰地下涵</t>
  </si>
  <si>
    <r>
      <rPr>
        <sz val="10"/>
        <rFont val="宋体"/>
        <charset val="134"/>
      </rPr>
      <t>（</t>
    </r>
    <r>
      <rPr>
        <sz val="10"/>
        <rFont val="Times New Roman"/>
        <charset val="134"/>
      </rPr>
      <t>5）</t>
    </r>
  </si>
  <si>
    <t>南塘水库涵闸拆除重建</t>
  </si>
  <si>
    <t>对八公山区南塘水库病险涵闸进行拆除重建</t>
  </si>
  <si>
    <r>
      <rPr>
        <sz val="10"/>
        <rFont val="宋体"/>
        <charset val="134"/>
      </rPr>
      <t>（</t>
    </r>
    <r>
      <rPr>
        <sz val="10"/>
        <rFont val="Times New Roman"/>
        <charset val="134"/>
      </rPr>
      <t>6）</t>
    </r>
  </si>
  <si>
    <t>孙庙保庄圩排涝涵闸拆除重建</t>
  </si>
  <si>
    <r>
      <rPr>
        <sz val="10"/>
        <rFont val="宋体"/>
        <charset val="134"/>
      </rPr>
      <t>对</t>
    </r>
    <r>
      <rPr>
        <sz val="10"/>
        <rFont val="Times New Roman"/>
        <charset val="134"/>
      </rPr>
      <t>14</t>
    </r>
    <r>
      <rPr>
        <sz val="10"/>
        <rFont val="宋体"/>
        <charset val="134"/>
      </rPr>
      <t>个闸门涵洞进行拆除重建</t>
    </r>
  </si>
  <si>
    <t>2</t>
  </si>
  <si>
    <t>病险水库除险加固</t>
  </si>
  <si>
    <t>寿县安丰塘、大井、花果中型水库除险加固</t>
  </si>
  <si>
    <t>安丰塘老庙泄水闸、防浪墙及护坡加固，加固放水涵闸，新建防汛道路、护岸等；大井水库重建大坝排水沟、人行便道，加固进水闸、泄水闸等；花果水库加固进水闸、放水闸，维修护坡、防汛道路等。</t>
  </si>
  <si>
    <t>安全鉴定为病险水库可争取专项资金</t>
  </si>
  <si>
    <t>正在开展
安全鉴定</t>
  </si>
  <si>
    <t>丁山、马厂小型水库除险加固</t>
  </si>
  <si>
    <t>大通区、
八公山区</t>
  </si>
  <si>
    <r>
      <rPr>
        <sz val="10"/>
        <rFont val="宋体"/>
        <charset val="134"/>
      </rPr>
      <t>加固丁山水库主坝，在丁山水库主坝加戗台（长</t>
    </r>
    <r>
      <rPr>
        <sz val="10"/>
        <rFont val="Times New Roman"/>
        <charset val="134"/>
      </rPr>
      <t>230</t>
    </r>
    <r>
      <rPr>
        <sz val="10"/>
        <rFont val="宋体"/>
        <charset val="134"/>
      </rPr>
      <t>米，宽</t>
    </r>
    <r>
      <rPr>
        <sz val="10"/>
        <rFont val="Times New Roman"/>
        <charset val="134"/>
      </rPr>
      <t>4</t>
    </r>
    <r>
      <rPr>
        <sz val="10"/>
        <rFont val="宋体"/>
        <charset val="134"/>
      </rPr>
      <t>米、高</t>
    </r>
    <r>
      <rPr>
        <sz val="10"/>
        <rFont val="Times New Roman"/>
        <charset val="134"/>
      </rPr>
      <t>3</t>
    </r>
    <r>
      <rPr>
        <sz val="10"/>
        <rFont val="宋体"/>
        <charset val="134"/>
      </rPr>
      <t>米）；马厂水库新建混凝土防汛道路</t>
    </r>
    <r>
      <rPr>
        <sz val="10"/>
        <rFont val="Times New Roman"/>
        <charset val="134"/>
      </rPr>
      <t>3.2km</t>
    </r>
    <r>
      <rPr>
        <sz val="10"/>
        <rFont val="宋体"/>
        <charset val="134"/>
      </rPr>
      <t>。</t>
    </r>
  </si>
  <si>
    <t>八</t>
  </si>
  <si>
    <t>城乡防洪能力建设</t>
  </si>
  <si>
    <t>淮河干堤淮南段达标建设工程</t>
  </si>
  <si>
    <t>八公山区、谢家集区、田家庵区、大通区</t>
  </si>
  <si>
    <r>
      <rPr>
        <sz val="10"/>
        <rFont val="宋体"/>
        <charset val="134"/>
      </rPr>
      <t>黑李段、老应段、耿石段、田家庵圈堤等堤防达标建设，约</t>
    </r>
    <r>
      <rPr>
        <sz val="10"/>
        <rFont val="Times New Roman"/>
        <charset val="134"/>
      </rPr>
      <t>60km</t>
    </r>
    <r>
      <rPr>
        <sz val="10"/>
        <rFont val="宋体"/>
        <charset val="134"/>
      </rPr>
      <t>防汛通道建设（含石姚段退建堤、洛河洼退建堤、幸福堤）；石头埠段约</t>
    </r>
    <r>
      <rPr>
        <sz val="10"/>
        <rFont val="Times New Roman"/>
        <charset val="134"/>
      </rPr>
      <t>500</t>
    </r>
    <r>
      <rPr>
        <sz val="10"/>
        <rFont val="宋体"/>
        <charset val="134"/>
      </rPr>
      <t>米堤防缺口封堵；黑李下段～老应段</t>
    </r>
    <r>
      <rPr>
        <sz val="10"/>
        <rFont val="Times New Roman"/>
        <charset val="134"/>
      </rPr>
      <t>3.13km</t>
    </r>
    <r>
      <rPr>
        <sz val="10"/>
        <rFont val="宋体"/>
        <charset val="134"/>
      </rPr>
      <t>堤防进行封闭；石姚段退建堤、洛河洼退建堤散浸、管涌等险情处置。造纸厂自排涵、城市圈堤旱闸、曹咀自排涵、三水厂废弃取水穿堤管道拆除、六号码头旱闸拆除重建等穿堤建筑物安全隐患处理；对堤防迎水侧及背水侧缺失防浪林、防护林进行补栽补植，对部分段进行修复。</t>
    </r>
  </si>
  <si>
    <t>政府性投资/争取上级资金</t>
  </si>
  <si>
    <t>淮河干堤凤台段达标建设工程</t>
  </si>
  <si>
    <r>
      <rPr>
        <sz val="10"/>
        <rFont val="宋体"/>
        <charset val="134"/>
      </rPr>
      <t>淮河干堤凤台城区段堤防达标建设，约</t>
    </r>
    <r>
      <rPr>
        <sz val="10"/>
        <rFont val="Times New Roman"/>
        <charset val="134"/>
      </rPr>
      <t>2.9km</t>
    </r>
    <r>
      <rPr>
        <sz val="10"/>
        <rFont val="宋体"/>
        <charset val="134"/>
      </rPr>
      <t>防汛通道建设，堤防险工险段及穿堤建筑物安全隐患处理，堤防迎水侧护坡及水利景观打造等。</t>
    </r>
  </si>
  <si>
    <t>西淝河泵站、高塘湖排涝站备用供电线路工程</t>
  </si>
  <si>
    <t>凤台县、大通区</t>
  </si>
  <si>
    <r>
      <rPr>
        <sz val="10"/>
        <rFont val="宋体"/>
        <charset val="134"/>
      </rPr>
      <t>西淝河泵站、高塘湖排涝站供电备用线路建设，架设西淝河泵站自凤台变至西淝河泵站约</t>
    </r>
    <r>
      <rPr>
        <sz val="10"/>
        <rFont val="Times New Roman"/>
        <charset val="134"/>
      </rPr>
      <t>5km</t>
    </r>
    <r>
      <rPr>
        <sz val="10"/>
        <rFont val="宋体"/>
        <charset val="134"/>
      </rPr>
      <t>、高塘湖排涝站自田东变至高塘湖泵站约</t>
    </r>
    <r>
      <rPr>
        <sz val="10"/>
        <rFont val="Times New Roman"/>
        <charset val="134"/>
      </rPr>
      <t>14km</t>
    </r>
    <r>
      <rPr>
        <sz val="10"/>
        <rFont val="宋体"/>
        <charset val="134"/>
      </rPr>
      <t>备用供电线路。</t>
    </r>
  </si>
  <si>
    <t>寿县牛尾岗堤加固工程</t>
  </si>
  <si>
    <t>对牛尾岗堤堤防按二级堤防标准进行加固，拆除重建13座穿堤涵闸。</t>
  </si>
  <si>
    <t>淮河干流正南淮堤加固工程</t>
  </si>
  <si>
    <t>按淠河20年一遇防洪标准加固正南淮堤堤防长31.4km，防渗处理8.0km，抛石护岸5.0km，维修重建堤顶防汛道路等。</t>
  </si>
  <si>
    <t>2023-2024</t>
  </si>
  <si>
    <t>西部采煤沉陷区堤防加固工程</t>
  </si>
  <si>
    <t>八公山区、
谢家集区</t>
  </si>
  <si>
    <t>新谢隔堤除险加固、刘岗拦水坝险工险段隐患处理。</t>
  </si>
  <si>
    <t>大通区窑河幸福堤加固工程</t>
  </si>
  <si>
    <r>
      <rPr>
        <sz val="10"/>
        <rFont val="宋体"/>
        <charset val="134"/>
      </rPr>
      <t>对窑河幸福堤段堤防进行加固，新建护岸</t>
    </r>
    <r>
      <rPr>
        <sz val="10"/>
        <rFont val="Times New Roman"/>
        <charset val="134"/>
      </rPr>
      <t>5.2km</t>
    </r>
    <r>
      <rPr>
        <sz val="10"/>
        <rFont val="宋体"/>
        <charset val="134"/>
      </rPr>
      <t>，河道清淤</t>
    </r>
    <r>
      <rPr>
        <sz val="10"/>
        <rFont val="Times New Roman"/>
        <charset val="134"/>
      </rPr>
      <t>7.6km</t>
    </r>
    <r>
      <rPr>
        <sz val="10"/>
        <rFont val="宋体"/>
        <charset val="134"/>
      </rPr>
      <t>。</t>
    </r>
  </si>
  <si>
    <t>城市防洪体系建设工程</t>
  </si>
  <si>
    <t>寿县、凤台县、潘集区</t>
  </si>
  <si>
    <t>提高城市防洪标准，完善寿县、凤台县县城、潘集区防洪排涝体系，建设排涝沟渠及建筑物。</t>
  </si>
  <si>
    <t>九</t>
  </si>
  <si>
    <t>堵口复堤及水毁修复</t>
  </si>
  <si>
    <t>2020年行洪区堵口复堤工程</t>
  </si>
  <si>
    <t>毛集实验区、
潘集区</t>
  </si>
  <si>
    <t>董峰湖行洪区、上下六坊行洪区堵口复堤</t>
  </si>
  <si>
    <t>2020-2021</t>
  </si>
  <si>
    <t>正在实施</t>
  </si>
  <si>
    <t>生产圩堵口复堤及水毁修复工程</t>
  </si>
  <si>
    <t>寿县、凤台县、八公山区、谢家集区、田家庵区、大通区、潘集区、毛集实验区</t>
  </si>
  <si>
    <t>西淝河生产圩、程小湾圩、万小河圩、时淠圩、大滩头、施家湖圩、马岗圩等生产圩堤堵口复堤及灾后水毁修复。</t>
  </si>
  <si>
    <t>规划阶段</t>
  </si>
  <si>
    <t>Ⅱ</t>
  </si>
  <si>
    <r>
      <rPr>
        <b/>
        <sz val="10"/>
        <rFont val="宋体"/>
        <charset val="134"/>
      </rPr>
      <t>节水和水资源配置工程</t>
    </r>
  </si>
  <si>
    <r>
      <rPr>
        <b/>
        <sz val="10"/>
        <rFont val="宋体"/>
        <charset val="134"/>
      </rPr>
      <t>区域水资源配置工程</t>
    </r>
  </si>
  <si>
    <t>引江济淮二期工程</t>
  </si>
  <si>
    <t>寿县、谢家集区、田家庵区、凤台县、毛集实验区</t>
  </si>
  <si>
    <r>
      <rPr>
        <sz val="10"/>
        <rFont val="Times New Roman"/>
        <charset val="134"/>
      </rPr>
      <t xml:space="preserve"> </t>
    </r>
    <r>
      <rPr>
        <sz val="10"/>
        <rFont val="宋体"/>
        <charset val="134"/>
      </rPr>
      <t>淮河</t>
    </r>
  </si>
  <si>
    <r>
      <rPr>
        <sz val="10"/>
        <rFont val="宋体"/>
        <charset val="134"/>
      </rPr>
      <t>合肥市</t>
    </r>
    <r>
      <rPr>
        <sz val="10"/>
        <rFont val="Times New Roman"/>
        <charset val="134"/>
      </rPr>
      <t xml:space="preserve">
</t>
    </r>
    <r>
      <rPr>
        <sz val="10"/>
        <rFont val="宋体"/>
        <charset val="134"/>
      </rPr>
      <t>安庆市</t>
    </r>
    <r>
      <rPr>
        <sz val="10"/>
        <rFont val="Times New Roman"/>
        <charset val="134"/>
      </rPr>
      <t xml:space="preserve">
</t>
    </r>
    <r>
      <rPr>
        <sz val="10"/>
        <rFont val="宋体"/>
        <charset val="134"/>
      </rPr>
      <t>芜湖市</t>
    </r>
    <r>
      <rPr>
        <sz val="10"/>
        <rFont val="Times New Roman"/>
        <charset val="134"/>
      </rPr>
      <t xml:space="preserve">
</t>
    </r>
    <r>
      <rPr>
        <sz val="10"/>
        <rFont val="宋体"/>
        <charset val="134"/>
      </rPr>
      <t>淮南市</t>
    </r>
    <r>
      <rPr>
        <sz val="10"/>
        <rFont val="Times New Roman"/>
        <charset val="134"/>
      </rPr>
      <t xml:space="preserve">
</t>
    </r>
    <r>
      <rPr>
        <sz val="10"/>
        <rFont val="宋体"/>
        <charset val="134"/>
      </rPr>
      <t>六安市</t>
    </r>
    <r>
      <rPr>
        <sz val="10"/>
        <rFont val="Times New Roman"/>
        <charset val="134"/>
      </rPr>
      <t xml:space="preserve">
</t>
    </r>
    <r>
      <rPr>
        <sz val="10"/>
        <rFont val="宋体"/>
        <charset val="134"/>
      </rPr>
      <t>滁州市</t>
    </r>
    <r>
      <rPr>
        <sz val="10"/>
        <rFont val="Times New Roman"/>
        <charset val="134"/>
      </rPr>
      <t xml:space="preserve">
</t>
    </r>
    <r>
      <rPr>
        <sz val="10"/>
        <rFont val="宋体"/>
        <charset val="134"/>
      </rPr>
      <t>淮北市</t>
    </r>
    <r>
      <rPr>
        <sz val="10"/>
        <rFont val="Times New Roman"/>
        <charset val="134"/>
      </rPr>
      <t xml:space="preserve">
</t>
    </r>
    <r>
      <rPr>
        <sz val="10"/>
        <rFont val="宋体"/>
        <charset val="134"/>
      </rPr>
      <t>阜阳市</t>
    </r>
    <r>
      <rPr>
        <sz val="10"/>
        <rFont val="Times New Roman"/>
        <charset val="134"/>
      </rPr>
      <t xml:space="preserve">
</t>
    </r>
    <r>
      <rPr>
        <sz val="10"/>
        <rFont val="宋体"/>
        <charset val="134"/>
      </rPr>
      <t>亳州市</t>
    </r>
    <r>
      <rPr>
        <sz val="10"/>
        <rFont val="Times New Roman"/>
        <charset val="134"/>
      </rPr>
      <t xml:space="preserve">
</t>
    </r>
    <r>
      <rPr>
        <sz val="10"/>
        <rFont val="宋体"/>
        <charset val="134"/>
      </rPr>
      <t>宿州市</t>
    </r>
    <r>
      <rPr>
        <sz val="10"/>
        <rFont val="Times New Roman"/>
        <charset val="134"/>
      </rPr>
      <t xml:space="preserve">
</t>
    </r>
    <r>
      <rPr>
        <sz val="10"/>
        <rFont val="宋体"/>
        <charset val="134"/>
      </rPr>
      <t>蚌埠市</t>
    </r>
  </si>
  <si>
    <t>主要建设内容包括输水干线贯通工程、城乡集中供水工程、生态修复与蓄水工程等。</t>
  </si>
  <si>
    <t>江淮分水岭地区水资源优化配置工程</t>
  </si>
  <si>
    <t>寿县江淮分水岭地区位于淠史杭灌区末梢，干旱年份灌溉供水严重不足，规划新建灌溉泵站，设计流量15m³/s，通过取用引江济淮水源解决寿县江淮分水岭地区约20万亩农田灌溉问题。</t>
  </si>
  <si>
    <r>
      <rPr>
        <sz val="10"/>
        <rFont val="宋体"/>
        <charset val="134"/>
      </rPr>
      <t>引大别山优质水源工程</t>
    </r>
  </si>
  <si>
    <t>寿县、谢家集、田家庵</t>
  </si>
  <si>
    <t>通过引水渠系整治，新建供水泵站和输水管道，将大别山的优质水源输送至淮南市高新区自来水厂，利用高新区供水干管与主城区供水管网的互通，改善城区居民生活用水水质。</t>
  </si>
  <si>
    <r>
      <rPr>
        <sz val="10"/>
        <rFont val="宋体"/>
        <charset val="134"/>
      </rPr>
      <t>淮南市城镇再生水利用工程</t>
    </r>
  </si>
  <si>
    <t>田家庵区、谢家集区、八公山区、大通区、寿县、毛集实验区、潘集区</t>
  </si>
  <si>
    <t>新建第一污水处理厂再生水厂及石姚湾、八公山、高新区、潘集、毛集、寿县再生水厂，建设输配水管网及配套设施。</t>
  </si>
  <si>
    <t xml:space="preserve">政府性投资/争取上级资金 </t>
  </si>
  <si>
    <t>Ⅲ</t>
  </si>
  <si>
    <t>乡村振兴水利保障工程</t>
  </si>
  <si>
    <t>大中型灌区续建配套与节水改造</t>
  </si>
  <si>
    <t>淠史杭灌区续建配套与现代化改造</t>
  </si>
  <si>
    <t>续建配套与节水改造总面积171.6万亩，整治支渠以上渠道，修建堤顶防汛道路，新建、改造泵站、水闸等渠系建筑物，整治排洪渠。</t>
  </si>
  <si>
    <t>永幸河灌区续建配套与现代化改造</t>
  </si>
  <si>
    <t>淮河　</t>
  </si>
  <si>
    <r>
      <rPr>
        <sz val="10"/>
        <rFont val="宋体"/>
        <charset val="134"/>
      </rPr>
      <t>实施永幸河灌区改造工程，计划清淤干、支渠</t>
    </r>
    <r>
      <rPr>
        <sz val="10"/>
        <rFont val="Times New Roman"/>
        <charset val="134"/>
      </rPr>
      <t>167.16km</t>
    </r>
    <r>
      <rPr>
        <sz val="10"/>
        <rFont val="宋体"/>
        <charset val="134"/>
      </rPr>
      <t>，斗渠</t>
    </r>
    <r>
      <rPr>
        <sz val="10"/>
        <rFont val="Times New Roman"/>
        <charset val="134"/>
      </rPr>
      <t>59.5km</t>
    </r>
    <r>
      <rPr>
        <sz val="10"/>
        <rFont val="宋体"/>
        <charset val="134"/>
      </rPr>
      <t>；新开挖苍沟下段和永菱河出口段渠道长度</t>
    </r>
    <r>
      <rPr>
        <sz val="10"/>
        <rFont val="Times New Roman"/>
        <charset val="134"/>
      </rPr>
      <t>3.8km</t>
    </r>
    <r>
      <rPr>
        <sz val="10"/>
        <rFont val="宋体"/>
        <charset val="134"/>
      </rPr>
      <t>，扩挖考曹大沟</t>
    </r>
    <r>
      <rPr>
        <sz val="10"/>
        <rFont val="Times New Roman"/>
        <charset val="134"/>
      </rPr>
      <t>3.5km</t>
    </r>
    <r>
      <rPr>
        <sz val="10"/>
        <rFont val="宋体"/>
        <charset val="134"/>
      </rPr>
      <t>；护砌渠道长</t>
    </r>
    <r>
      <rPr>
        <sz val="10"/>
        <rFont val="Times New Roman"/>
        <charset val="134"/>
      </rPr>
      <t>10km</t>
    </r>
    <r>
      <rPr>
        <sz val="10"/>
        <rFont val="宋体"/>
        <charset val="134"/>
      </rPr>
      <t>；加固西淝河圩堤长</t>
    </r>
    <r>
      <rPr>
        <sz val="10"/>
        <rFont val="Times New Roman"/>
        <charset val="134"/>
      </rPr>
      <t>18.8km</t>
    </r>
    <r>
      <rPr>
        <sz val="10"/>
        <rFont val="宋体"/>
        <charset val="134"/>
      </rPr>
      <t>和永幸河北堤</t>
    </r>
    <r>
      <rPr>
        <sz val="10"/>
        <rFont val="Times New Roman"/>
        <charset val="134"/>
      </rPr>
      <t>6.8km</t>
    </r>
    <r>
      <rPr>
        <sz val="10"/>
        <rFont val="宋体"/>
        <charset val="134"/>
      </rPr>
      <t>；对灌区损坏严重的</t>
    </r>
    <r>
      <rPr>
        <sz val="10"/>
        <rFont val="Times New Roman"/>
        <charset val="134"/>
      </rPr>
      <t>18</t>
    </r>
    <r>
      <rPr>
        <sz val="10"/>
        <rFont val="宋体"/>
        <charset val="134"/>
      </rPr>
      <t>座建筑物进行重建，封堵建筑物</t>
    </r>
    <r>
      <rPr>
        <sz val="10"/>
        <rFont val="Times New Roman"/>
        <charset val="134"/>
      </rPr>
      <t>1</t>
    </r>
    <r>
      <rPr>
        <sz val="10"/>
        <rFont val="宋体"/>
        <charset val="134"/>
      </rPr>
      <t>座，新建节制闸</t>
    </r>
    <r>
      <rPr>
        <sz val="10"/>
        <rFont val="Times New Roman"/>
        <charset val="134"/>
      </rPr>
      <t>2</t>
    </r>
    <r>
      <rPr>
        <sz val="10"/>
        <rFont val="宋体"/>
        <charset val="134"/>
      </rPr>
      <t>座；重建改造泵站</t>
    </r>
    <r>
      <rPr>
        <sz val="10"/>
        <rFont val="Times New Roman"/>
        <charset val="134"/>
      </rPr>
      <t>470</t>
    </r>
    <r>
      <rPr>
        <sz val="10"/>
        <rFont val="宋体"/>
        <charset val="134"/>
      </rPr>
      <t>座；配套灌区信息化建设。</t>
    </r>
  </si>
  <si>
    <t>中型灌区续建配套工程与节水改造</t>
  </si>
  <si>
    <t>潘集区、大通区、田家庵区</t>
  </si>
  <si>
    <t>龚集灌区、泥河灌区等9个一般中型灌区和庞岗灌区、朱集灌区等4个重点中型灌区续建配套与节水改造。</t>
  </si>
  <si>
    <r>
      <rPr>
        <b/>
        <sz val="10"/>
        <rFont val="宋体"/>
        <charset val="134"/>
      </rPr>
      <t>城乡一体化供水工程</t>
    </r>
  </si>
  <si>
    <r>
      <rPr>
        <b/>
        <sz val="10"/>
        <rFont val="宋体"/>
        <charset val="134"/>
      </rPr>
      <t>全省</t>
    </r>
  </si>
  <si>
    <t>淮南市农村供水保障工程</t>
  </si>
  <si>
    <t>全市</t>
  </si>
  <si>
    <t>通过新建规模水厂、管网延伸工程、小型供水工程改造与扩建、深井供水工程并网，实现全市农村居民供水全覆盖；通过管网改造工程、水质监测能力建设、新建应急供水工程、主干管网互通工程等全面保障农村居民饮水安全水平；新建市、县级信息管理平台。</t>
  </si>
  <si>
    <t>争取上级资金/县区自筹</t>
  </si>
  <si>
    <t>规划已批复</t>
  </si>
  <si>
    <t>农村水系连通工程</t>
  </si>
  <si>
    <t>各县区</t>
  </si>
  <si>
    <t>按照农村水系布局，以县域为单位，在全市范围内开展农村水系综合整治，实施水系连通、河道清障、清淤疏浚、岸坡整治、水源涵养与水土保持、防污控污、景观人文等工程措施。</t>
  </si>
  <si>
    <t>政府性投资、争取上级资金、自筹</t>
  </si>
  <si>
    <t>Ⅳ</t>
  </si>
  <si>
    <t>水环境整治与水生态修复</t>
  </si>
  <si>
    <r>
      <rPr>
        <b/>
        <sz val="10"/>
        <rFont val="宋体"/>
        <charset val="134"/>
      </rPr>
      <t>一</t>
    </r>
  </si>
  <si>
    <t>河湖生态治理与修复</t>
  </si>
  <si>
    <t>淮河岸线环境综合整治工程（淮南主城区段）</t>
  </si>
  <si>
    <t>田家庵区、
大通区</t>
  </si>
  <si>
    <t>田家庵区、潘集区、寿县、凤台县</t>
  </si>
  <si>
    <r>
      <rPr>
        <sz val="10"/>
        <rFont val="宋体"/>
        <charset val="134"/>
      </rPr>
      <t>以淮河岸线淮南主城区段为建设重点，对现状淮干堤防进行达标提升；沿淮干堤防建设迎水侧不窄于30m</t>
    </r>
    <r>
      <rPr>
        <sz val="10"/>
        <rFont val="宋体"/>
        <charset val="134"/>
      </rPr>
      <t>的防浪林，背水侧不窄于</t>
    </r>
    <r>
      <rPr>
        <sz val="10"/>
        <rFont val="宋体"/>
        <charset val="134"/>
      </rPr>
      <t>20m</t>
    </r>
    <r>
      <rPr>
        <sz val="10"/>
        <rFont val="宋体"/>
        <charset val="134"/>
      </rPr>
      <t>的防护林，规划建设建设生态廊道</t>
    </r>
    <r>
      <rPr>
        <sz val="10"/>
        <rFont val="宋体"/>
        <charset val="134"/>
      </rPr>
      <t>22.5km</t>
    </r>
    <r>
      <rPr>
        <sz val="10"/>
        <rFont val="宋体"/>
        <charset val="134"/>
      </rPr>
      <t>；对沿线的入河排污口及饮用水源地周边环境进行治理；开展石姚段一般保护区湿地建设，规划治理面积</t>
    </r>
    <r>
      <rPr>
        <sz val="10"/>
        <rFont val="宋体"/>
        <charset val="134"/>
      </rPr>
      <t>1.25</t>
    </r>
    <r>
      <rPr>
        <sz val="10"/>
        <rFont val="宋体"/>
        <charset val="134"/>
      </rPr>
      <t>万亩；沿田家庵圈堤背水侧</t>
    </r>
    <r>
      <rPr>
        <sz val="10"/>
        <rFont val="宋体"/>
        <charset val="134"/>
      </rPr>
      <t>20m护堤地外，建设西起淮潘公路、东至淮上淮河大桥，</t>
    </r>
    <r>
      <rPr>
        <sz val="10"/>
        <rFont val="宋体"/>
        <charset val="134"/>
      </rPr>
      <t>长度</t>
    </r>
    <r>
      <rPr>
        <sz val="10"/>
        <rFont val="宋体"/>
        <charset val="134"/>
      </rPr>
      <t>14km的滨河大道</t>
    </r>
    <r>
      <rPr>
        <sz val="10"/>
        <rFont val="宋体"/>
        <charset val="134"/>
      </rPr>
      <t>。</t>
    </r>
  </si>
  <si>
    <t>可研报告
已完成</t>
  </si>
  <si>
    <t>主要河流水生态修复与治理工程</t>
  </si>
  <si>
    <t>寿县、凤台县、潘集区、田家庵区、谢家集区、</t>
  </si>
  <si>
    <t>对淠河、泥河、东淝河等主要河流实施清淤疏浚，提高水体自净能力；对地处采煤沉陷区的河段实施生态治理，改善河道生态环境；加强湿地保护与修复；河岸种植自然草皮、灌木和乔木相结合的绿化植物，营造优美水景观。</t>
  </si>
  <si>
    <t>重点湖泊水生态修复与治理工程</t>
  </si>
  <si>
    <t>寿县、毛集区、田家庵区、谢家集区</t>
  </si>
  <si>
    <t>适时开展瓦埠湖湿地保护与恢复、高塘湖水生态治理与修复、焦岗湖生态带建设工程，通过湿地植被保护与修复，恢复湖区湿地功能、改善湖泊水生态环境。</t>
  </si>
  <si>
    <t>芍陂（安丰塘）生态保护与修复工程</t>
  </si>
  <si>
    <t>通过实施水体底泥清淤、河道整治、生态护坡改造，防护林建设，干渠生态廊道、亲水景观、临河道路建设等，建立有效的芍陂水生态保护体系，使河湖生态修复得到加强，水生态环境得到明显改善。</t>
  </si>
  <si>
    <r>
      <rPr>
        <b/>
        <sz val="10"/>
        <rFont val="宋体"/>
        <charset val="134"/>
      </rPr>
      <t>二</t>
    </r>
  </si>
  <si>
    <t>水土保持生态建设</t>
  </si>
  <si>
    <t>水土保持生态清洁小流域治理工程</t>
  </si>
  <si>
    <r>
      <rPr>
        <sz val="10"/>
        <rFont val="宋体"/>
        <charset val="134"/>
      </rPr>
      <t>规划治理凤台县、寿县、潘集区生态清洁型小流域共</t>
    </r>
    <r>
      <rPr>
        <sz val="10"/>
        <rFont val="Times New Roman"/>
        <charset val="134"/>
      </rPr>
      <t>3</t>
    </r>
    <r>
      <rPr>
        <sz val="10"/>
        <rFont val="宋体"/>
        <charset val="134"/>
      </rPr>
      <t>条，治理水土流失面积</t>
    </r>
    <r>
      <rPr>
        <sz val="10"/>
        <rFont val="Times New Roman"/>
        <charset val="134"/>
      </rPr>
      <t>3km</t>
    </r>
    <r>
      <rPr>
        <vertAlign val="superscript"/>
        <sz val="10"/>
        <rFont val="Times New Roman"/>
        <charset val="134"/>
      </rPr>
      <t>2</t>
    </r>
    <r>
      <rPr>
        <sz val="10"/>
        <rFont val="宋体"/>
        <charset val="134"/>
      </rPr>
      <t>，水土保持预防保护</t>
    </r>
    <r>
      <rPr>
        <sz val="10"/>
        <rFont val="Times New Roman"/>
        <charset val="134"/>
      </rPr>
      <t>35km</t>
    </r>
    <r>
      <rPr>
        <vertAlign val="superscript"/>
        <sz val="10"/>
        <rFont val="Times New Roman"/>
        <charset val="134"/>
      </rPr>
      <t>2</t>
    </r>
    <r>
      <rPr>
        <sz val="10"/>
        <rFont val="宋体"/>
        <charset val="134"/>
      </rPr>
      <t>。</t>
    </r>
  </si>
  <si>
    <r>
      <rPr>
        <b/>
        <sz val="10"/>
        <rFont val="宋体"/>
        <charset val="134"/>
      </rPr>
      <t>三</t>
    </r>
  </si>
  <si>
    <t>淮南矿区塌陷区治理工程</t>
  </si>
  <si>
    <t>采煤沉陷区水系连通工程</t>
  </si>
  <si>
    <t>凤台县、潘集区</t>
  </si>
  <si>
    <r>
      <rPr>
        <sz val="10"/>
        <rFont val="宋体"/>
        <charset val="134"/>
      </rPr>
      <t>凤台县、潘集区、谢家集</t>
    </r>
  </si>
  <si>
    <r>
      <rPr>
        <sz val="10"/>
        <rFont val="宋体"/>
        <charset val="134"/>
      </rPr>
      <t>泥河片区、永幸河片区、西淝河片区采煤沉陷区水系治理，通过水系连通、水生态修复，改善沉陷区水环境与水生态，构建活力、清洁、流动</t>
    </r>
    <r>
      <rPr>
        <sz val="10"/>
        <rFont val="Times New Roman"/>
        <charset val="134"/>
      </rPr>
      <t>”</t>
    </r>
    <r>
      <rPr>
        <sz val="10"/>
        <rFont val="宋体"/>
        <charset val="134"/>
      </rPr>
      <t>的水生态系统。</t>
    </r>
  </si>
  <si>
    <t>Ⅴ</t>
  </si>
  <si>
    <t>行业能力建设</t>
  </si>
  <si>
    <t>水旱灾害防御信息化建设</t>
  </si>
  <si>
    <r>
      <rPr>
        <sz val="10"/>
        <rFont val="Times New Roman"/>
        <charset val="134"/>
      </rPr>
      <t xml:space="preserve">
</t>
    </r>
    <r>
      <rPr>
        <sz val="10"/>
        <rFont val="宋体"/>
        <charset val="134"/>
      </rPr>
      <t>淮河</t>
    </r>
    <r>
      <rPr>
        <sz val="10"/>
        <rFont val="Times New Roman"/>
        <charset val="134"/>
      </rPr>
      <t xml:space="preserve">
</t>
    </r>
  </si>
  <si>
    <r>
      <rPr>
        <sz val="10"/>
        <rFont val="宋体"/>
        <charset val="134"/>
      </rPr>
      <t>全省</t>
    </r>
  </si>
  <si>
    <t>水雨情测报系统、泵站涵闸远程监控系统、河湖管理视频监控、水旱灾害防御信息指挥系统建设等。</t>
  </si>
  <si>
    <t>水旱灾害防御物资仓储能力建设</t>
  </si>
  <si>
    <t>市区</t>
  </si>
  <si>
    <t>规划提升全市水旱灾害防御物资仓储能力，新建市级水旱灾害防御物资仓库，建成全市水旱灾害防御物资储备、调度管理系统，对全市水旱灾害防御物资统筹调度、科学管理，综合提升防洪保安保障能力。</t>
  </si>
</sst>
</file>

<file path=xl/styles.xml><?xml version="1.0" encoding="utf-8"?>
<styleSheet xmlns="http://schemas.openxmlformats.org/spreadsheetml/2006/main">
  <numFmts count="9">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_ "/>
    <numFmt numFmtId="177" formatCode="0_ "/>
    <numFmt numFmtId="178" formatCode="0.00_);[Red]\(0.00\)"/>
    <numFmt numFmtId="179" formatCode="0.0_);[Red]\(0.0\)"/>
    <numFmt numFmtId="180" formatCode="0.0_ "/>
  </numFmts>
  <fonts count="49">
    <font>
      <sz val="11"/>
      <color theme="1"/>
      <name val="宋体"/>
      <charset val="134"/>
      <scheme val="minor"/>
    </font>
    <font>
      <sz val="14"/>
      <name val="Times New Roman"/>
      <charset val="134"/>
    </font>
    <font>
      <sz val="12"/>
      <name val="黑体"/>
      <charset val="134"/>
    </font>
    <font>
      <b/>
      <sz val="10"/>
      <name val="Times New Roman"/>
      <charset val="134"/>
    </font>
    <font>
      <sz val="10"/>
      <name val="Times New Roman"/>
      <charset val="134"/>
    </font>
    <font>
      <sz val="10"/>
      <color rgb="FFFF0000"/>
      <name val="Times New Roman"/>
      <charset val="134"/>
    </font>
    <font>
      <b/>
      <sz val="10"/>
      <color rgb="FFFF0000"/>
      <name val="Times New Roman"/>
      <charset val="134"/>
    </font>
    <font>
      <sz val="18"/>
      <name val="方正小标宋简体"/>
      <charset val="134"/>
    </font>
    <font>
      <b/>
      <sz val="12"/>
      <name val="宋体"/>
      <charset val="134"/>
      <scheme val="major"/>
    </font>
    <font>
      <sz val="12"/>
      <name val="宋体"/>
      <charset val="134"/>
      <scheme val="major"/>
    </font>
    <font>
      <b/>
      <sz val="10"/>
      <name val="宋体"/>
      <charset val="134"/>
    </font>
    <font>
      <sz val="10"/>
      <name val="宋体"/>
      <charset val="134"/>
    </font>
    <font>
      <b/>
      <sz val="10"/>
      <name val="宋体"/>
      <charset val="134"/>
      <scheme val="major"/>
    </font>
    <font>
      <sz val="10"/>
      <color rgb="FF000000"/>
      <name val="宋体"/>
      <charset val="134"/>
    </font>
    <font>
      <b/>
      <sz val="10"/>
      <name val="宋体"/>
      <charset val="134"/>
      <scheme val="minor"/>
    </font>
    <font>
      <b/>
      <sz val="11"/>
      <name val="Times New Roman"/>
      <charset val="134"/>
    </font>
    <font>
      <sz val="11"/>
      <name val="Times New Roman"/>
      <charset val="134"/>
    </font>
    <font>
      <sz val="11"/>
      <color rgb="FFFF0000"/>
      <name val="Times New Roman"/>
      <charset val="134"/>
    </font>
    <font>
      <sz val="11"/>
      <name val="宋体"/>
      <charset val="134"/>
    </font>
    <font>
      <sz val="11"/>
      <color rgb="FFFF0000"/>
      <name val="宋体"/>
      <charset val="0"/>
      <scheme val="minor"/>
    </font>
    <font>
      <b/>
      <sz val="11"/>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1"/>
      <color rgb="FF3F3F3F"/>
      <name val="宋体"/>
      <charset val="0"/>
      <scheme val="minor"/>
    </font>
    <font>
      <sz val="11"/>
      <color indexed="8"/>
      <name val="宋体"/>
      <charset val="134"/>
    </font>
    <font>
      <sz val="11"/>
      <color theme="1"/>
      <name val="宋体"/>
      <charset val="0"/>
      <scheme val="minor"/>
    </font>
    <font>
      <sz val="11"/>
      <color indexed="8"/>
      <name val="等线"/>
      <charset val="134"/>
    </font>
    <font>
      <sz val="11"/>
      <color rgb="FF9C0006"/>
      <name val="宋体"/>
      <charset val="0"/>
      <scheme val="minor"/>
    </font>
    <font>
      <sz val="12"/>
      <name val="宋体"/>
      <charset val="134"/>
    </font>
    <font>
      <sz val="11"/>
      <color theme="0"/>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b/>
      <sz val="15"/>
      <color theme="3"/>
      <name val="宋体"/>
      <charset val="134"/>
      <scheme val="minor"/>
    </font>
    <font>
      <b/>
      <sz val="18"/>
      <color theme="3"/>
      <name val="宋体"/>
      <charset val="134"/>
      <scheme val="minor"/>
    </font>
    <font>
      <b/>
      <sz val="11"/>
      <color rgb="FFFFFFFF"/>
      <name val="宋体"/>
      <charset val="0"/>
      <scheme val="minor"/>
    </font>
    <font>
      <b/>
      <sz val="11"/>
      <color rgb="FFFA7D00"/>
      <name val="宋体"/>
      <charset val="0"/>
      <scheme val="minor"/>
    </font>
    <font>
      <i/>
      <sz val="11"/>
      <color rgb="FF7F7F7F"/>
      <name val="宋体"/>
      <charset val="0"/>
      <scheme val="minor"/>
    </font>
    <font>
      <b/>
      <sz val="11"/>
      <color theme="1"/>
      <name val="宋体"/>
      <charset val="0"/>
      <scheme val="minor"/>
    </font>
    <font>
      <sz val="11"/>
      <color rgb="FF006100"/>
      <name val="宋体"/>
      <charset val="0"/>
      <scheme val="minor"/>
    </font>
    <font>
      <sz val="10"/>
      <name val="Arial"/>
      <charset val="134"/>
    </font>
    <font>
      <b/>
      <vertAlign val="superscript"/>
      <sz val="12"/>
      <name val="宋体"/>
      <charset val="134"/>
      <scheme val="major"/>
    </font>
    <font>
      <vertAlign val="superscript"/>
      <sz val="10"/>
      <name val="宋体"/>
      <charset val="134"/>
    </font>
    <font>
      <sz val="11"/>
      <color rgb="FFFF0000"/>
      <name val="宋体"/>
      <charset val="134"/>
    </font>
    <font>
      <sz val="9"/>
      <color rgb="FF000000"/>
      <name val="仿宋_GB2312"/>
      <charset val="134"/>
    </font>
    <font>
      <vertAlign val="superscript"/>
      <sz val="10"/>
      <name val="Times New Roman"/>
      <charset val="134"/>
    </font>
    <font>
      <sz val="9"/>
      <name val="宋体"/>
      <charset val="134"/>
    </font>
    <font>
      <b/>
      <sz val="9"/>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CC99"/>
        <bgColor indexed="64"/>
      </patternFill>
    </fill>
    <fill>
      <patternFill patternType="solid">
        <fgColor rgb="FFF2F2F2"/>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9"/>
        <bgColor indexed="64"/>
      </patternFill>
    </fill>
    <fill>
      <patternFill patternType="solid">
        <fgColor theme="9" tint="0.599993896298105"/>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119">
    <xf numFmtId="0" fontId="0" fillId="0" borderId="0">
      <alignment vertical="center"/>
    </xf>
    <xf numFmtId="42" fontId="0" fillId="0" borderId="0" applyFont="0" applyFill="0" applyBorder="0" applyAlignment="0" applyProtection="0">
      <alignment vertical="center"/>
    </xf>
    <xf numFmtId="0" fontId="26" fillId="18" borderId="0" applyNumberFormat="0" applyBorder="0" applyAlignment="0" applyProtection="0">
      <alignment vertical="center"/>
    </xf>
    <xf numFmtId="0" fontId="22" fillId="4" borderId="8" applyNumberFormat="0" applyAlignment="0" applyProtection="0">
      <alignment vertical="center"/>
    </xf>
    <xf numFmtId="0" fontId="25" fillId="0" borderId="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12" borderId="0" applyNumberFormat="0" applyBorder="0" applyAlignment="0" applyProtection="0">
      <alignment vertical="center"/>
    </xf>
    <xf numFmtId="0" fontId="28" fillId="9" borderId="0" applyNumberFormat="0" applyBorder="0" applyAlignment="0" applyProtection="0">
      <alignment vertical="center"/>
    </xf>
    <xf numFmtId="43" fontId="0" fillId="0" borderId="0" applyFont="0" applyFill="0" applyBorder="0" applyAlignment="0" applyProtection="0">
      <alignment vertical="center"/>
    </xf>
    <xf numFmtId="0" fontId="30" fillId="15"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6" borderId="11" applyNumberFormat="0" applyFont="0" applyAlignment="0" applyProtection="0">
      <alignment vertical="center"/>
    </xf>
    <xf numFmtId="0" fontId="0" fillId="0" borderId="0">
      <alignment vertical="center"/>
    </xf>
    <xf numFmtId="0" fontId="30" fillId="22" borderId="0" applyNumberFormat="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9" fillId="0" borderId="0">
      <alignment vertical="center"/>
    </xf>
    <xf numFmtId="0" fontId="0" fillId="0" borderId="0">
      <alignment vertical="center"/>
    </xf>
    <xf numFmtId="0" fontId="38" fillId="0" borderId="0" applyNumberFormat="0" applyFill="0" applyBorder="0" applyAlignment="0" applyProtection="0">
      <alignment vertical="center"/>
    </xf>
    <xf numFmtId="0" fontId="0" fillId="0" borderId="0">
      <alignment vertical="center"/>
    </xf>
    <xf numFmtId="0" fontId="34" fillId="0" borderId="12" applyNumberFormat="0" applyFill="0" applyAlignment="0" applyProtection="0">
      <alignment vertical="center"/>
    </xf>
    <xf numFmtId="0" fontId="31" fillId="0" borderId="12" applyNumberFormat="0" applyFill="0" applyAlignment="0" applyProtection="0">
      <alignment vertical="center"/>
    </xf>
    <xf numFmtId="0" fontId="29" fillId="0" borderId="0">
      <alignment vertical="center"/>
    </xf>
    <xf numFmtId="0" fontId="0" fillId="0" borderId="0">
      <alignment vertical="center"/>
    </xf>
    <xf numFmtId="0" fontId="30" fillId="14" borderId="0" applyNumberFormat="0" applyBorder="0" applyAlignment="0" applyProtection="0">
      <alignment vertical="center"/>
    </xf>
    <xf numFmtId="0" fontId="20" fillId="0" borderId="7" applyNumberFormat="0" applyFill="0" applyAlignment="0" applyProtection="0">
      <alignment vertical="center"/>
    </xf>
    <xf numFmtId="0" fontId="30" fillId="21" borderId="0" applyNumberFormat="0" applyBorder="0" applyAlignment="0" applyProtection="0">
      <alignment vertical="center"/>
    </xf>
    <xf numFmtId="0" fontId="24" fillId="5" borderId="10" applyNumberFormat="0" applyAlignment="0" applyProtection="0">
      <alignment vertical="center"/>
    </xf>
    <xf numFmtId="0" fontId="37" fillId="5" borderId="8" applyNumberFormat="0" applyAlignment="0" applyProtection="0">
      <alignment vertical="center"/>
    </xf>
    <xf numFmtId="0" fontId="36" fillId="23" borderId="13" applyNumberFormat="0" applyAlignment="0" applyProtection="0">
      <alignment vertical="center"/>
    </xf>
    <xf numFmtId="0" fontId="26" fillId="19" borderId="0" applyNumberFormat="0" applyBorder="0" applyAlignment="0" applyProtection="0">
      <alignment vertical="center"/>
    </xf>
    <xf numFmtId="0" fontId="30" fillId="27" borderId="0" applyNumberFormat="0" applyBorder="0" applyAlignment="0" applyProtection="0">
      <alignment vertical="center"/>
    </xf>
    <xf numFmtId="0" fontId="0" fillId="0" borderId="0">
      <alignment vertical="center"/>
    </xf>
    <xf numFmtId="0" fontId="23" fillId="0" borderId="9" applyNumberFormat="0" applyFill="0" applyAlignment="0" applyProtection="0">
      <alignment vertical="center"/>
    </xf>
    <xf numFmtId="0" fontId="0" fillId="0" borderId="0"/>
    <xf numFmtId="0" fontId="29" fillId="0" borderId="0">
      <alignment vertical="center"/>
    </xf>
    <xf numFmtId="0" fontId="39" fillId="0" borderId="14" applyNumberFormat="0" applyFill="0" applyAlignment="0" applyProtection="0">
      <alignment vertical="center"/>
    </xf>
    <xf numFmtId="0" fontId="0" fillId="0" borderId="0">
      <alignment vertical="center"/>
    </xf>
    <xf numFmtId="0" fontId="40" fillId="30" borderId="0" applyNumberFormat="0" applyBorder="0" applyAlignment="0" applyProtection="0">
      <alignment vertical="center"/>
    </xf>
    <xf numFmtId="0" fontId="33" fillId="20" borderId="0" applyNumberFormat="0" applyBorder="0" applyAlignment="0" applyProtection="0">
      <alignment vertical="center"/>
    </xf>
    <xf numFmtId="0" fontId="0" fillId="0" borderId="0"/>
    <xf numFmtId="0" fontId="26" fillId="17" borderId="0" applyNumberFormat="0" applyBorder="0" applyAlignment="0" applyProtection="0">
      <alignment vertical="center"/>
    </xf>
    <xf numFmtId="0" fontId="25" fillId="0" borderId="0">
      <alignment vertical="center"/>
    </xf>
    <xf numFmtId="0" fontId="0" fillId="0" borderId="0">
      <alignment vertical="center"/>
    </xf>
    <xf numFmtId="0" fontId="30" fillId="33" borderId="0" applyNumberFormat="0" applyBorder="0" applyAlignment="0" applyProtection="0">
      <alignment vertical="center"/>
    </xf>
    <xf numFmtId="0" fontId="26" fillId="16" borderId="0" applyNumberFormat="0" applyBorder="0" applyAlignment="0" applyProtection="0">
      <alignment vertical="center"/>
    </xf>
    <xf numFmtId="0" fontId="26" fillId="11" borderId="0" applyNumberFormat="0" applyBorder="0" applyAlignment="0" applyProtection="0">
      <alignment vertical="center"/>
    </xf>
    <xf numFmtId="0" fontId="26" fillId="29" borderId="0" applyNumberFormat="0" applyBorder="0" applyAlignment="0" applyProtection="0">
      <alignment vertical="center"/>
    </xf>
    <xf numFmtId="0" fontId="26" fillId="8" borderId="0" applyNumberFormat="0" applyBorder="0" applyAlignment="0" applyProtection="0">
      <alignment vertical="center"/>
    </xf>
    <xf numFmtId="0" fontId="30" fillId="32" borderId="0" applyNumberFormat="0" applyBorder="0" applyAlignment="0" applyProtection="0">
      <alignment vertical="center"/>
    </xf>
    <xf numFmtId="0" fontId="30" fillId="26" borderId="0" applyNumberFormat="0" applyBorder="0" applyAlignment="0" applyProtection="0">
      <alignment vertical="center"/>
    </xf>
    <xf numFmtId="0" fontId="26" fillId="28" borderId="0" applyNumberFormat="0" applyBorder="0" applyAlignment="0" applyProtection="0">
      <alignment vertical="center"/>
    </xf>
    <xf numFmtId="0" fontId="26" fillId="7" borderId="0" applyNumberFormat="0" applyBorder="0" applyAlignment="0" applyProtection="0">
      <alignment vertical="center"/>
    </xf>
    <xf numFmtId="0" fontId="29" fillId="0" borderId="0">
      <alignment vertical="center"/>
    </xf>
    <xf numFmtId="0" fontId="30" fillId="31" borderId="0" applyNumberFormat="0" applyBorder="0" applyAlignment="0" applyProtection="0">
      <alignment vertical="center"/>
    </xf>
    <xf numFmtId="0" fontId="26" fillId="10" borderId="0" applyNumberFormat="0" applyBorder="0" applyAlignment="0" applyProtection="0">
      <alignment vertical="center"/>
    </xf>
    <xf numFmtId="0" fontId="30" fillId="13" borderId="0" applyNumberFormat="0" applyBorder="0" applyAlignment="0" applyProtection="0">
      <alignment vertical="center"/>
    </xf>
    <xf numFmtId="0" fontId="30" fillId="24" borderId="0" applyNumberFormat="0" applyBorder="0" applyAlignment="0" applyProtection="0">
      <alignment vertical="center"/>
    </xf>
    <xf numFmtId="0" fontId="26" fillId="25" borderId="0" applyNumberFormat="0" applyBorder="0" applyAlignment="0" applyProtection="0">
      <alignment vertical="center"/>
    </xf>
    <xf numFmtId="0" fontId="27" fillId="0" borderId="0">
      <alignment vertical="center"/>
    </xf>
    <xf numFmtId="0" fontId="30" fillId="34"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41" fillId="0" borderId="0"/>
    <xf numFmtId="0" fontId="0" fillId="0" borderId="0">
      <alignment vertical="center"/>
    </xf>
    <xf numFmtId="0" fontId="0" fillId="0" borderId="0">
      <alignment vertical="center"/>
    </xf>
    <xf numFmtId="0" fontId="0" fillId="0" borderId="0"/>
    <xf numFmtId="0" fontId="25" fillId="0" borderId="0">
      <alignment vertical="center"/>
    </xf>
    <xf numFmtId="0" fontId="29" fillId="0" borderId="0">
      <alignment vertical="center"/>
    </xf>
    <xf numFmtId="0" fontId="0" fillId="0" borderId="0">
      <alignment vertical="center"/>
    </xf>
    <xf numFmtId="0" fontId="27" fillId="0" borderId="0">
      <alignment vertical="center"/>
    </xf>
    <xf numFmtId="0" fontId="29" fillId="0" borderId="0">
      <alignment vertical="center"/>
    </xf>
    <xf numFmtId="0" fontId="25" fillId="0" borderId="0"/>
    <xf numFmtId="0" fontId="0" fillId="0" borderId="0">
      <alignment vertical="center"/>
    </xf>
    <xf numFmtId="0" fontId="0" fillId="0" borderId="0">
      <alignment vertical="center"/>
    </xf>
    <xf numFmtId="0" fontId="29" fillId="0" borderId="0"/>
    <xf numFmtId="0" fontId="25" fillId="0" borderId="0">
      <alignment vertical="center"/>
    </xf>
    <xf numFmtId="0" fontId="29" fillId="0" borderId="0"/>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5" fillId="0" borderId="0">
      <alignment vertical="center"/>
    </xf>
    <xf numFmtId="0" fontId="25" fillId="0" borderId="0">
      <alignment vertical="center"/>
    </xf>
    <xf numFmtId="0" fontId="29" fillId="0" borderId="0"/>
    <xf numFmtId="0" fontId="25" fillId="0" borderId="0">
      <alignment vertical="center"/>
    </xf>
    <xf numFmtId="0" fontId="29" fillId="0" borderId="0"/>
    <xf numFmtId="0" fontId="29" fillId="0" borderId="0">
      <alignment vertical="center"/>
    </xf>
    <xf numFmtId="0" fontId="25" fillId="0" borderId="0"/>
    <xf numFmtId="0" fontId="0" fillId="0" borderId="0">
      <alignment vertical="center"/>
    </xf>
    <xf numFmtId="0" fontId="41" fillId="0" borderId="0"/>
    <xf numFmtId="0" fontId="0" fillId="0" borderId="0">
      <alignment vertical="center"/>
    </xf>
    <xf numFmtId="0" fontId="25" fillId="0" borderId="0"/>
    <xf numFmtId="0" fontId="0" fillId="0" borderId="0">
      <alignment vertical="center"/>
    </xf>
    <xf numFmtId="0" fontId="25" fillId="0" borderId="0"/>
    <xf numFmtId="0" fontId="0" fillId="0" borderId="0">
      <alignment vertical="center"/>
    </xf>
    <xf numFmtId="0" fontId="29"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25" fillId="0" borderId="0">
      <alignment vertical="center"/>
    </xf>
    <xf numFmtId="0" fontId="29" fillId="0" borderId="0">
      <alignment vertical="center"/>
    </xf>
    <xf numFmtId="0" fontId="0" fillId="0" borderId="0"/>
    <xf numFmtId="0" fontId="0" fillId="0" borderId="0"/>
    <xf numFmtId="0" fontId="25" fillId="0" borderId="0"/>
    <xf numFmtId="0" fontId="25" fillId="0" borderId="0"/>
  </cellStyleXfs>
  <cellXfs count="117">
    <xf numFmtId="0" fontId="0" fillId="0" borderId="0" xfId="0">
      <alignment vertical="center"/>
    </xf>
    <xf numFmtId="0" fontId="1" fillId="0" borderId="0" xfId="110" applyFont="1" applyFill="1" applyAlignment="1">
      <alignment horizontal="center" vertical="center" wrapText="1"/>
    </xf>
    <xf numFmtId="0" fontId="2" fillId="0" borderId="0" xfId="110" applyFont="1" applyFill="1" applyAlignment="1">
      <alignment horizontal="center" vertical="center" wrapText="1"/>
    </xf>
    <xf numFmtId="0" fontId="3" fillId="0" borderId="0" xfId="110" applyFont="1" applyFill="1" applyAlignment="1">
      <alignment horizontal="center" vertical="center" wrapText="1"/>
    </xf>
    <xf numFmtId="0" fontId="4" fillId="0" borderId="0" xfId="110" applyFont="1" applyFill="1" applyAlignment="1">
      <alignment horizontal="center" wrapText="1"/>
    </xf>
    <xf numFmtId="0" fontId="5" fillId="0" borderId="0" xfId="110" applyFont="1" applyFill="1" applyAlignment="1">
      <alignment horizontal="center" vertical="center" wrapText="1"/>
    </xf>
    <xf numFmtId="0" fontId="6" fillId="0" borderId="0" xfId="110" applyFont="1" applyFill="1" applyAlignment="1">
      <alignment horizontal="center" vertical="center" wrapText="1"/>
    </xf>
    <xf numFmtId="0" fontId="5" fillId="0" borderId="0" xfId="110" applyFont="1" applyFill="1" applyAlignment="1">
      <alignment horizontal="center" wrapText="1"/>
    </xf>
    <xf numFmtId="0" fontId="4" fillId="0" borderId="1" xfId="110" applyFont="1" applyFill="1" applyBorder="1" applyAlignment="1">
      <alignment horizontal="center" vertical="center" wrapText="1"/>
    </xf>
    <xf numFmtId="0" fontId="4" fillId="0" borderId="0" xfId="110" applyFont="1" applyFill="1" applyAlignment="1">
      <alignment horizontal="center" vertical="center" wrapText="1"/>
    </xf>
    <xf numFmtId="0" fontId="4" fillId="0" borderId="0" xfId="110" applyFont="1" applyFill="1" applyAlignment="1">
      <alignment horizontal="left" vertical="center" wrapText="1"/>
    </xf>
    <xf numFmtId="177" fontId="4" fillId="0" borderId="0" xfId="110" applyNumberFormat="1" applyFont="1" applyFill="1" applyAlignment="1">
      <alignment horizontal="center" vertical="center" wrapText="1"/>
    </xf>
    <xf numFmtId="0" fontId="7" fillId="0" borderId="2" xfId="110" applyFont="1" applyFill="1" applyBorder="1" applyAlignment="1">
      <alignment horizontal="center" vertical="center" wrapText="1"/>
    </xf>
    <xf numFmtId="0" fontId="8" fillId="0" borderId="1" xfId="110" applyFont="1" applyFill="1" applyBorder="1" applyAlignment="1">
      <alignment horizontal="center" vertical="center" wrapText="1"/>
    </xf>
    <xf numFmtId="0" fontId="8" fillId="0" borderId="3" xfId="110" applyFont="1" applyFill="1" applyBorder="1" applyAlignment="1">
      <alignment horizontal="center" vertical="center" wrapText="1"/>
    </xf>
    <xf numFmtId="0" fontId="8" fillId="0" borderId="4" xfId="110" applyFont="1" applyFill="1" applyBorder="1" applyAlignment="1">
      <alignment horizontal="center" vertical="center" wrapText="1"/>
    </xf>
    <xf numFmtId="0" fontId="9" fillId="0" borderId="1" xfId="110" applyNumberFormat="1" applyFont="1" applyFill="1" applyBorder="1" applyAlignment="1">
      <alignment horizontal="left" vertical="center" wrapText="1"/>
    </xf>
    <xf numFmtId="0" fontId="10" fillId="0" borderId="1" xfId="95" applyFont="1" applyFill="1" applyBorder="1" applyAlignment="1">
      <alignment horizontal="center" vertical="center" wrapText="1"/>
    </xf>
    <xf numFmtId="0" fontId="3" fillId="0" borderId="1" xfId="110" applyFont="1" applyFill="1" applyBorder="1" applyAlignment="1">
      <alignment horizontal="center" vertical="center" wrapText="1"/>
    </xf>
    <xf numFmtId="0" fontId="3" fillId="0" borderId="1" xfId="110" applyFont="1" applyFill="1" applyBorder="1" applyAlignment="1">
      <alignment horizontal="left" vertical="center" wrapText="1"/>
    </xf>
    <xf numFmtId="0" fontId="4" fillId="0" borderId="1" xfId="77" applyFont="1" applyFill="1" applyBorder="1" applyAlignment="1">
      <alignment horizontal="center" vertical="center" wrapText="1"/>
    </xf>
    <xf numFmtId="0" fontId="11" fillId="0" borderId="1" xfId="110" applyFont="1" applyFill="1" applyBorder="1" applyAlignment="1">
      <alignment horizontal="center" vertical="center" wrapText="1"/>
    </xf>
    <xf numFmtId="0" fontId="4"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1" fillId="0" borderId="1" xfId="95" applyFont="1" applyFill="1" applyBorder="1" applyAlignment="1">
      <alignment horizontal="center" vertical="center" wrapText="1"/>
    </xf>
    <xf numFmtId="0" fontId="11" fillId="3" borderId="1" xfId="0" applyFont="1" applyFill="1" applyBorder="1" applyAlignment="1">
      <alignment horizontal="center" vertical="center" wrapText="1"/>
    </xf>
    <xf numFmtId="49" fontId="11" fillId="0" borderId="1" xfId="110" applyNumberFormat="1" applyFont="1" applyFill="1" applyBorder="1" applyAlignment="1">
      <alignment horizontal="left" vertical="center" wrapText="1"/>
    </xf>
    <xf numFmtId="0" fontId="10" fillId="0" borderId="1" xfId="77" applyFont="1" applyFill="1" applyBorder="1" applyAlignment="1">
      <alignment horizontal="center" vertical="center" wrapText="1"/>
    </xf>
    <xf numFmtId="49" fontId="4" fillId="0" borderId="1" xfId="110" applyNumberFormat="1" applyFont="1" applyFill="1" applyBorder="1" applyAlignment="1">
      <alignment horizontal="left" vertical="center" wrapText="1"/>
    </xf>
    <xf numFmtId="0" fontId="11" fillId="0" borderId="1" xfId="11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0" borderId="1" xfId="110" applyFont="1" applyFill="1" applyBorder="1" applyAlignment="1">
      <alignment horizontal="left" vertical="center" wrapText="1"/>
    </xf>
    <xf numFmtId="0" fontId="10" fillId="0" borderId="1" xfId="110" applyFont="1" applyFill="1" applyBorder="1" applyAlignment="1">
      <alignment horizontal="center" vertical="center" wrapText="1"/>
    </xf>
    <xf numFmtId="0" fontId="12" fillId="0" borderId="1" xfId="110" applyFont="1" applyFill="1" applyBorder="1" applyAlignment="1">
      <alignment horizontal="center" vertical="center" wrapText="1"/>
    </xf>
    <xf numFmtId="0" fontId="4" fillId="0" borderId="1" xfId="110" applyNumberFormat="1" applyFont="1" applyFill="1" applyBorder="1" applyAlignment="1">
      <alignment horizontal="left" vertical="center" wrapText="1"/>
    </xf>
    <xf numFmtId="176" fontId="13" fillId="0" borderId="5" xfId="0" applyNumberFormat="1" applyFont="1" applyBorder="1" applyAlignment="1">
      <alignment horizontal="left" vertical="center" wrapText="1"/>
    </xf>
    <xf numFmtId="0" fontId="14" fillId="0" borderId="1" xfId="110" applyFont="1" applyFill="1" applyBorder="1" applyAlignment="1">
      <alignment horizontal="center" vertical="center" wrapText="1"/>
    </xf>
    <xf numFmtId="0" fontId="11" fillId="0" borderId="1" xfId="110" applyNumberFormat="1" applyFont="1" applyFill="1" applyBorder="1" applyAlignment="1">
      <alignment horizontal="left" vertical="center" wrapText="1"/>
    </xf>
    <xf numFmtId="0" fontId="10" fillId="2" borderId="1" xfId="0" applyFont="1" applyFill="1" applyBorder="1" applyAlignment="1">
      <alignment horizontal="center" vertical="center" wrapText="1"/>
    </xf>
    <xf numFmtId="0" fontId="11" fillId="0" borderId="1" xfId="95" applyFont="1" applyFill="1" applyBorder="1" applyAlignment="1">
      <alignment horizontal="left" vertical="center" wrapText="1"/>
    </xf>
    <xf numFmtId="49" fontId="4" fillId="0" borderId="1" xfId="111" applyNumberFormat="1" applyFont="1" applyFill="1" applyBorder="1" applyAlignment="1">
      <alignment horizontal="center" vertical="center" wrapText="1"/>
    </xf>
    <xf numFmtId="49" fontId="11" fillId="0" borderId="1" xfId="111" applyNumberFormat="1" applyFont="1" applyFill="1" applyBorder="1" applyAlignment="1">
      <alignment horizontal="center" vertical="center" wrapText="1"/>
    </xf>
    <xf numFmtId="49" fontId="3" fillId="0" borderId="1" xfId="111" applyNumberFormat="1" applyFont="1" applyFill="1" applyBorder="1" applyAlignment="1">
      <alignment horizontal="center" vertical="center" wrapText="1"/>
    </xf>
    <xf numFmtId="177" fontId="8" fillId="0" borderId="1" xfId="110" applyNumberFormat="1" applyFont="1" applyFill="1" applyBorder="1" applyAlignment="1">
      <alignment horizontal="center" vertical="center" wrapText="1"/>
    </xf>
    <xf numFmtId="176" fontId="8" fillId="0" borderId="3" xfId="101" applyNumberFormat="1" applyFont="1" applyFill="1" applyBorder="1" applyAlignment="1" applyProtection="1">
      <alignment horizontal="center" vertical="center" wrapText="1"/>
      <protection hidden="1"/>
    </xf>
    <xf numFmtId="177" fontId="4" fillId="0" borderId="1" xfId="110" applyNumberFormat="1" applyFont="1" applyFill="1" applyBorder="1" applyAlignment="1">
      <alignment horizontal="center" vertical="center" wrapText="1"/>
    </xf>
    <xf numFmtId="178" fontId="15" fillId="0" borderId="1" xfId="110" applyNumberFormat="1" applyFont="1" applyFill="1" applyBorder="1" applyAlignment="1">
      <alignment horizontal="center" vertical="center" wrapText="1"/>
    </xf>
    <xf numFmtId="178" fontId="3" fillId="0" borderId="1" xfId="110" applyNumberFormat="1" applyFont="1" applyFill="1" applyBorder="1" applyAlignment="1">
      <alignment horizontal="center" vertical="center" wrapText="1"/>
    </xf>
    <xf numFmtId="176" fontId="4" fillId="0" borderId="1" xfId="110" applyNumberFormat="1" applyFont="1" applyFill="1" applyBorder="1" applyAlignment="1">
      <alignment horizontal="center" vertical="center" wrapText="1"/>
    </xf>
    <xf numFmtId="177" fontId="3" fillId="0" borderId="1" xfId="110" applyNumberFormat="1" applyFont="1" applyFill="1" applyBorder="1" applyAlignment="1">
      <alignment horizontal="center" vertical="center" wrapText="1"/>
    </xf>
    <xf numFmtId="177" fontId="16" fillId="0" borderId="1" xfId="110" applyNumberFormat="1" applyFont="1" applyFill="1" applyBorder="1" applyAlignment="1">
      <alignment horizontal="center" vertical="center" wrapText="1"/>
    </xf>
    <xf numFmtId="178" fontId="16" fillId="0" borderId="1" xfId="110" applyNumberFormat="1" applyFont="1" applyFill="1" applyBorder="1" applyAlignment="1">
      <alignment horizontal="center" vertical="center" wrapText="1"/>
    </xf>
    <xf numFmtId="2" fontId="4" fillId="0" borderId="1" xfId="110" applyNumberFormat="1" applyFont="1" applyFill="1" applyBorder="1" applyAlignment="1">
      <alignment horizontal="center" vertical="center" wrapText="1"/>
    </xf>
    <xf numFmtId="2" fontId="5" fillId="0" borderId="1" xfId="110" applyNumberFormat="1" applyFont="1" applyFill="1" applyBorder="1" applyAlignment="1">
      <alignment horizontal="center" vertical="center" wrapText="1"/>
    </xf>
    <xf numFmtId="178" fontId="16" fillId="0" borderId="1" xfId="74" applyNumberFormat="1" applyFont="1" applyFill="1" applyBorder="1" applyAlignment="1">
      <alignment horizontal="center" vertical="center" wrapText="1"/>
    </xf>
    <xf numFmtId="2" fontId="4" fillId="0" borderId="1" xfId="74" applyNumberFormat="1" applyFont="1" applyFill="1" applyBorder="1" applyAlignment="1">
      <alignment horizontal="center" vertical="center" wrapText="1"/>
    </xf>
    <xf numFmtId="178" fontId="4" fillId="0" borderId="1" xfId="110" applyNumberFormat="1" applyFont="1" applyFill="1" applyBorder="1" applyAlignment="1">
      <alignment horizontal="center" vertical="center" wrapText="1"/>
    </xf>
    <xf numFmtId="177" fontId="15" fillId="0" borderId="1" xfId="110" applyNumberFormat="1" applyFont="1" applyFill="1" applyBorder="1" applyAlignment="1">
      <alignment horizontal="center" vertical="center" wrapText="1"/>
    </xf>
    <xf numFmtId="178" fontId="15" fillId="0" borderId="1" xfId="74" applyNumberFormat="1" applyFont="1" applyFill="1" applyBorder="1" applyAlignment="1">
      <alignment horizontal="center" vertical="center" wrapText="1"/>
    </xf>
    <xf numFmtId="0" fontId="16" fillId="0" borderId="1" xfId="110" applyFont="1" applyFill="1" applyBorder="1" applyAlignment="1">
      <alignment horizontal="center" vertical="center" wrapText="1"/>
    </xf>
    <xf numFmtId="178" fontId="17" fillId="0" borderId="1" xfId="110" applyNumberFormat="1" applyFont="1" applyFill="1" applyBorder="1" applyAlignment="1">
      <alignment horizontal="center" vertical="center" wrapText="1"/>
    </xf>
    <xf numFmtId="179" fontId="8" fillId="0" borderId="1" xfId="40" applyNumberFormat="1" applyFont="1" applyFill="1" applyBorder="1" applyAlignment="1">
      <alignment horizontal="center" vertical="center" wrapText="1"/>
    </xf>
    <xf numFmtId="179" fontId="8" fillId="0" borderId="3" xfId="40" applyNumberFormat="1" applyFont="1" applyFill="1" applyBorder="1" applyAlignment="1">
      <alignment horizontal="center" vertical="center" wrapText="1"/>
    </xf>
    <xf numFmtId="2" fontId="3" fillId="0" borderId="1" xfId="110" applyNumberFormat="1" applyFont="1" applyFill="1" applyBorder="1" applyAlignment="1">
      <alignment horizontal="center" vertical="center" wrapText="1"/>
    </xf>
    <xf numFmtId="2" fontId="6" fillId="0" borderId="1" xfId="110" applyNumberFormat="1" applyFont="1" applyFill="1" applyBorder="1" applyAlignment="1">
      <alignment horizontal="center" vertical="center" wrapText="1"/>
    </xf>
    <xf numFmtId="2" fontId="3" fillId="0" borderId="1" xfId="74" applyNumberFormat="1" applyFont="1" applyFill="1" applyBorder="1" applyAlignment="1">
      <alignment horizontal="center" vertical="center" wrapText="1"/>
    </xf>
    <xf numFmtId="0" fontId="8" fillId="0" borderId="6" xfId="110" applyFont="1" applyFill="1" applyBorder="1" applyAlignment="1">
      <alignment horizontal="center" vertical="center" wrapText="1"/>
    </xf>
    <xf numFmtId="178" fontId="11" fillId="0" borderId="1" xfId="110" applyNumberFormat="1" applyFont="1" applyFill="1" applyBorder="1" applyAlignment="1">
      <alignment horizontal="center" vertical="center" wrapText="1"/>
    </xf>
    <xf numFmtId="1" fontId="11" fillId="0" borderId="1" xfId="110" applyNumberFormat="1" applyFont="1" applyFill="1" applyBorder="1" applyAlignment="1">
      <alignment horizontal="center" vertical="center" wrapText="1"/>
    </xf>
    <xf numFmtId="1" fontId="11" fillId="0" borderId="1" xfId="74" applyNumberFormat="1" applyFont="1" applyFill="1" applyBorder="1" applyAlignment="1">
      <alignment horizontal="center" vertical="center" wrapText="1"/>
    </xf>
    <xf numFmtId="1" fontId="4" fillId="0" borderId="1" xfId="110" applyNumberFormat="1" applyFont="1" applyFill="1" applyBorder="1" applyAlignment="1">
      <alignment horizontal="center" vertical="center" wrapText="1"/>
    </xf>
    <xf numFmtId="179" fontId="4" fillId="0" borderId="1" xfId="110" applyNumberFormat="1" applyFont="1" applyFill="1" applyBorder="1" applyAlignment="1">
      <alignment horizontal="center" vertical="center" wrapText="1"/>
    </xf>
    <xf numFmtId="179" fontId="11" fillId="0" borderId="1" xfId="110" applyNumberFormat="1" applyFont="1" applyFill="1" applyBorder="1" applyAlignment="1">
      <alignment horizontal="center" vertical="center" wrapText="1"/>
    </xf>
    <xf numFmtId="0" fontId="11" fillId="0" borderId="1" xfId="110" applyNumberFormat="1" applyFont="1" applyFill="1" applyBorder="1" applyAlignment="1">
      <alignment horizontal="center" vertical="center" wrapText="1"/>
    </xf>
    <xf numFmtId="0" fontId="4" fillId="0" borderId="1" xfId="110" applyNumberFormat="1" applyFont="1" applyFill="1" applyBorder="1" applyAlignment="1">
      <alignment horizontal="center" vertical="center" wrapText="1"/>
    </xf>
    <xf numFmtId="180" fontId="11" fillId="0" borderId="1" xfId="77" applyNumberFormat="1" applyFont="1" applyFill="1" applyBorder="1" applyAlignment="1">
      <alignment horizontal="center" vertical="center" wrapText="1"/>
    </xf>
    <xf numFmtId="0" fontId="4" fillId="0" borderId="1" xfId="74" applyFont="1" applyFill="1" applyBorder="1" applyAlignment="1">
      <alignment horizontal="center" vertical="center" wrapText="1"/>
    </xf>
    <xf numFmtId="0" fontId="11" fillId="0" borderId="1" xfId="74" applyFont="1" applyFill="1" applyBorder="1" applyAlignment="1">
      <alignment horizontal="center" vertical="center" wrapText="1"/>
    </xf>
    <xf numFmtId="0" fontId="5" fillId="0" borderId="1" xfId="11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2" borderId="1" xfId="106" applyFont="1" applyFill="1" applyBorder="1" applyAlignment="1">
      <alignment horizontal="center" vertical="center" wrapText="1"/>
    </xf>
    <xf numFmtId="0" fontId="11" fillId="0" borderId="1" xfId="106" applyFont="1" applyFill="1" applyBorder="1" applyAlignment="1">
      <alignment horizontal="left" vertical="center" wrapText="1"/>
    </xf>
    <xf numFmtId="0" fontId="4" fillId="0" borderId="1" xfId="106" applyFont="1" applyFill="1" applyBorder="1" applyAlignment="1">
      <alignment horizontal="center" vertical="center" wrapText="1"/>
    </xf>
    <xf numFmtId="0" fontId="11" fillId="3" borderId="1" xfId="106" applyFont="1" applyFill="1" applyBorder="1" applyAlignment="1">
      <alignment horizontal="center" vertical="center" wrapText="1"/>
    </xf>
    <xf numFmtId="0" fontId="11" fillId="3" borderId="1" xfId="106" applyFont="1" applyFill="1" applyBorder="1" applyAlignment="1">
      <alignment horizontal="left" vertical="center" wrapText="1"/>
    </xf>
    <xf numFmtId="0" fontId="11" fillId="0" borderId="1" xfId="112" applyFont="1" applyFill="1" applyBorder="1" applyAlignment="1">
      <alignment horizontal="center" vertical="center" wrapText="1"/>
    </xf>
    <xf numFmtId="0" fontId="11" fillId="0" borderId="1" xfId="106" applyFont="1" applyFill="1" applyBorder="1" applyAlignment="1">
      <alignment horizontal="center" vertical="center" wrapText="1"/>
    </xf>
    <xf numFmtId="0" fontId="18" fillId="0" borderId="1" xfId="28" applyFont="1" applyFill="1" applyBorder="1" applyAlignment="1">
      <alignment horizontal="left" vertical="center" wrapText="1"/>
    </xf>
    <xf numFmtId="0" fontId="11" fillId="0" borderId="1" xfId="0" applyFont="1" applyFill="1" applyBorder="1" applyAlignment="1">
      <alignment horizontal="left" vertical="center" wrapText="1"/>
    </xf>
    <xf numFmtId="0" fontId="4" fillId="0" borderId="1" xfId="110" applyFont="1" applyFill="1" applyBorder="1" applyAlignment="1">
      <alignment horizontal="center" vertical="center"/>
    </xf>
    <xf numFmtId="0" fontId="10" fillId="3" borderId="1" xfId="0" applyFont="1" applyFill="1" applyBorder="1" applyAlignment="1">
      <alignment horizontal="center" vertical="center" wrapText="1"/>
    </xf>
    <xf numFmtId="0" fontId="11" fillId="0" borderId="1" xfId="77"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0" borderId="3" xfId="110" applyFont="1" applyFill="1" applyBorder="1" applyAlignment="1">
      <alignment horizontal="center" vertical="center" wrapText="1"/>
    </xf>
    <xf numFmtId="0" fontId="4" fillId="0" borderId="3" xfId="74" applyFont="1" applyFill="1" applyBorder="1" applyAlignment="1">
      <alignment horizontal="center" vertical="center" wrapText="1"/>
    </xf>
    <xf numFmtId="0" fontId="4" fillId="0" borderId="3" xfId="110" applyFont="1" applyFill="1" applyBorder="1" applyAlignment="1">
      <alignment horizontal="center" vertical="center" wrapText="1"/>
    </xf>
    <xf numFmtId="0" fontId="4" fillId="3" borderId="3" xfId="0" applyFont="1" applyFill="1" applyBorder="1" applyAlignment="1">
      <alignment horizontal="center" vertical="center" wrapText="1"/>
    </xf>
    <xf numFmtId="0" fontId="11" fillId="0" borderId="3" xfId="110" applyFont="1" applyFill="1" applyBorder="1" applyAlignment="1">
      <alignment horizontal="left" vertical="center" wrapText="1"/>
    </xf>
    <xf numFmtId="177" fontId="16" fillId="0" borderId="1" xfId="93" applyNumberFormat="1" applyFont="1" applyFill="1" applyBorder="1" applyAlignment="1">
      <alignment horizontal="center" vertical="center" wrapText="1"/>
    </xf>
    <xf numFmtId="0" fontId="16" fillId="0" borderId="1" xfId="112" applyFont="1" applyFill="1" applyBorder="1" applyAlignment="1">
      <alignment horizontal="center" vertical="center" wrapText="1"/>
    </xf>
    <xf numFmtId="178" fontId="16" fillId="0" borderId="1" xfId="78" applyNumberFormat="1" applyFont="1" applyFill="1" applyBorder="1" applyAlignment="1">
      <alignment horizontal="center" vertical="center" wrapText="1"/>
    </xf>
    <xf numFmtId="2" fontId="4" fillId="0" borderId="1" xfId="78" applyNumberFormat="1" applyFont="1" applyFill="1" applyBorder="1" applyAlignment="1">
      <alignment horizontal="center" vertical="center" wrapText="1"/>
    </xf>
    <xf numFmtId="177" fontId="16" fillId="0" borderId="1" xfId="113" applyNumberFormat="1" applyFont="1" applyFill="1" applyBorder="1" applyAlignment="1">
      <alignment horizontal="center" vertical="center" wrapText="1"/>
    </xf>
    <xf numFmtId="178" fontId="15" fillId="0" borderId="1" xfId="77" applyNumberFormat="1" applyFont="1" applyFill="1" applyBorder="1" applyAlignment="1">
      <alignment horizontal="center" vertical="center" wrapText="1"/>
    </xf>
    <xf numFmtId="176" fontId="4" fillId="0" borderId="1" xfId="110" applyNumberFormat="1" applyFont="1" applyFill="1" applyBorder="1" applyAlignment="1" applyProtection="1">
      <alignment horizontal="center" vertical="center" wrapText="1"/>
    </xf>
    <xf numFmtId="177" fontId="16" fillId="0" borderId="1" xfId="77" applyNumberFormat="1" applyFont="1" applyFill="1" applyBorder="1" applyAlignment="1">
      <alignment horizontal="center" vertical="center" wrapText="1"/>
    </xf>
    <xf numFmtId="178" fontId="16" fillId="0" borderId="1" xfId="77" applyNumberFormat="1" applyFont="1" applyFill="1" applyBorder="1" applyAlignment="1">
      <alignment horizontal="center" vertical="center" wrapText="1"/>
    </xf>
    <xf numFmtId="177" fontId="16" fillId="0" borderId="3" xfId="110" applyNumberFormat="1" applyFont="1" applyFill="1" applyBorder="1" applyAlignment="1">
      <alignment horizontal="center" vertical="center" wrapText="1"/>
    </xf>
    <xf numFmtId="178" fontId="16" fillId="0" borderId="3" xfId="110" applyNumberFormat="1" applyFont="1" applyFill="1" applyBorder="1" applyAlignment="1">
      <alignment horizontal="center" vertical="center" wrapText="1"/>
    </xf>
    <xf numFmtId="2" fontId="4" fillId="0" borderId="3" xfId="110" applyNumberFormat="1" applyFont="1" applyFill="1" applyBorder="1" applyAlignment="1">
      <alignment horizontal="center" vertical="center" wrapText="1"/>
    </xf>
    <xf numFmtId="2" fontId="3" fillId="0" borderId="1" xfId="78" applyNumberFormat="1" applyFont="1" applyFill="1" applyBorder="1" applyAlignment="1">
      <alignment horizontal="center" vertical="center" wrapText="1"/>
    </xf>
    <xf numFmtId="176" fontId="3" fillId="0" borderId="1" xfId="110" applyNumberFormat="1" applyFont="1" applyFill="1" applyBorder="1" applyAlignment="1" applyProtection="1">
      <alignment horizontal="center" vertical="center" wrapText="1"/>
    </xf>
    <xf numFmtId="2" fontId="3" fillId="0" borderId="3" xfId="110" applyNumberFormat="1" applyFont="1" applyFill="1" applyBorder="1" applyAlignment="1">
      <alignment horizontal="center" vertical="center" wrapText="1"/>
    </xf>
    <xf numFmtId="0" fontId="11" fillId="0" borderId="1" xfId="78" applyFont="1" applyFill="1" applyBorder="1" applyAlignment="1">
      <alignment horizontal="center" vertical="center" wrapText="1"/>
    </xf>
  </cellXfs>
  <cellStyles count="119">
    <cellStyle name="常规" xfId="0" builtinId="0"/>
    <cellStyle name="货币[0]" xfId="1" builtinId="7"/>
    <cellStyle name="20% - 强调文字颜色 3" xfId="2" builtinId="38"/>
    <cellStyle name="输入" xfId="3" builtinId="20"/>
    <cellStyle name="常规 2 2 4" xfId="4"/>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10 2 2 3" xfId="12"/>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常规 2 5" xfId="22"/>
    <cellStyle name="解释性文本" xfId="23" builtinId="53"/>
    <cellStyle name="常规 6 2" xfId="24"/>
    <cellStyle name="标题 1" xfId="25" builtinId="16"/>
    <cellStyle name="标题 2" xfId="26" builtinId="17"/>
    <cellStyle name="常规 5 2 2" xfId="27"/>
    <cellStyle name="常规 5 14" xfId="28"/>
    <cellStyle name="60% - 强调文字颜色 1" xfId="29" builtinId="32"/>
    <cellStyle name="标题 3" xfId="30" builtinId="18"/>
    <cellStyle name="60% - 强调文字颜色 4" xfId="31" builtinId="44"/>
    <cellStyle name="输出" xfId="32" builtinId="21"/>
    <cellStyle name="计算" xfId="33" builtinId="22"/>
    <cellStyle name="检查单元格" xfId="34" builtinId="23"/>
    <cellStyle name="20% - 强调文字颜色 6" xfId="35" builtinId="50"/>
    <cellStyle name="强调文字颜色 2" xfId="36" builtinId="33"/>
    <cellStyle name="常规 6 2 3" xfId="37"/>
    <cellStyle name="链接单元格" xfId="38" builtinId="24"/>
    <cellStyle name="常规 2 13" xfId="39"/>
    <cellStyle name="常规_附件1-118个重点项目表10月12日改" xfId="40"/>
    <cellStyle name="汇总" xfId="41" builtinId="25"/>
    <cellStyle name="常规 4 3 2" xfId="42"/>
    <cellStyle name="好" xfId="43" builtinId="26"/>
    <cellStyle name="适中" xfId="44" builtinId="28"/>
    <cellStyle name="常规 6 2 2" xfId="45"/>
    <cellStyle name="20% - 强调文字颜色 5" xfId="46" builtinId="46"/>
    <cellStyle name="常规 8 2" xfId="47"/>
    <cellStyle name="常规 2 2 2 4" xfId="48"/>
    <cellStyle name="强调文字颜色 1" xfId="49" builtinId="29"/>
    <cellStyle name="20% - 强调文字颜色 1" xfId="50" builtinId="30"/>
    <cellStyle name="40% - 强调文字颜色 1" xfId="51" builtinId="31"/>
    <cellStyle name="20% - 强调文字颜色 2" xfId="52" builtinId="34"/>
    <cellStyle name="40% - 强调文字颜色 2" xfId="53" builtinId="35"/>
    <cellStyle name="强调文字颜色 3" xfId="54" builtinId="37"/>
    <cellStyle name="强调文字颜色 4" xfId="55" builtinId="41"/>
    <cellStyle name="20% - 强调文字颜色 4" xfId="56" builtinId="42"/>
    <cellStyle name="40% - 强调文字颜色 4" xfId="57" builtinId="43"/>
    <cellStyle name="常规 3 3" xfId="58"/>
    <cellStyle name="强调文字颜色 5" xfId="59" builtinId="45"/>
    <cellStyle name="40% - 强调文字颜色 5" xfId="60" builtinId="47"/>
    <cellStyle name="60% - 强调文字颜色 5" xfId="61" builtinId="48"/>
    <cellStyle name="强调文字颜色 6" xfId="62" builtinId="49"/>
    <cellStyle name="40% - 强调文字颜色 6" xfId="63" builtinId="51"/>
    <cellStyle name="常规 2 3 2" xfId="64"/>
    <cellStyle name="60% - 强调文字颜色 6" xfId="65" builtinId="52"/>
    <cellStyle name="常规 11 2 4" xfId="66"/>
    <cellStyle name="常规 6 2 2 2" xfId="67"/>
    <cellStyle name="常规 5" xfId="68"/>
    <cellStyle name="常规 4 3" xfId="69"/>
    <cellStyle name="常规 4 2" xfId="70"/>
    <cellStyle name="常规 11 2 4 2" xfId="71"/>
    <cellStyle name="样式 1" xfId="72"/>
    <cellStyle name="常规 6 3" xfId="73"/>
    <cellStyle name="常规 10 2" xfId="74"/>
    <cellStyle name="常规 2 2 3" xfId="75"/>
    <cellStyle name="常规 2 4 2" xfId="76"/>
    <cellStyle name="常规 10" xfId="77"/>
    <cellStyle name="常规 2 10 2" xfId="78"/>
    <cellStyle name="常规 10 6" xfId="79"/>
    <cellStyle name="常规 3 2" xfId="80"/>
    <cellStyle name="常规 2 13 2 2" xfId="81"/>
    <cellStyle name="常规 2 2 4 2 2 2" xfId="82"/>
    <cellStyle name="常规 2 2 2 2 2" xfId="83"/>
    <cellStyle name="e鯪9Y_x000b_ 12 2" xfId="84"/>
    <cellStyle name="常规 2 4" xfId="85"/>
    <cellStyle name="e鯪9Y_x000b_ 2" xfId="86"/>
    <cellStyle name="常规 2 3" xfId="87"/>
    <cellStyle name="常规 2 10" xfId="88"/>
    <cellStyle name="常规 2 2 2" xfId="89"/>
    <cellStyle name="常规 2 2 2 2" xfId="90"/>
    <cellStyle name="常规 10 3" xfId="91"/>
    <cellStyle name="常规 10 4" xfId="92"/>
    <cellStyle name="常规 2 2 2 3 2" xfId="93"/>
    <cellStyle name="常规 2 2 2 3" xfId="94"/>
    <cellStyle name="e鯪9Y_x000b_ 12" xfId="95"/>
    <cellStyle name="常规 8" xfId="96"/>
    <cellStyle name="e鯪9Y_x000b_ 2 2" xfId="97"/>
    <cellStyle name="常规 3" xfId="98"/>
    <cellStyle name="常规 2 13 2" xfId="99"/>
    <cellStyle name="常规 2 2 4 2 2" xfId="100"/>
    <cellStyle name="e鯪9Y_x000b_ 3" xfId="101"/>
    <cellStyle name="常规 10 2 2" xfId="102"/>
    <cellStyle name="常规 2 2 3 2" xfId="103"/>
    <cellStyle name="常规 10 2 2 2" xfId="104"/>
    <cellStyle name="常规 2 2 3 2 2" xfId="105"/>
    <cellStyle name="常规 10 2 2 2 2" xfId="106"/>
    <cellStyle name="常规 10 3 2" xfId="107"/>
    <cellStyle name="常规 10 2 3" xfId="108"/>
    <cellStyle name="常规 2 2 3 3" xfId="109"/>
    <cellStyle name="常规 2" xfId="110"/>
    <cellStyle name="常规 4" xfId="111"/>
    <cellStyle name="常规 2 13 3" xfId="112"/>
    <cellStyle name="常规 2 2" xfId="113"/>
    <cellStyle name="常规 3 3 2" xfId="114"/>
    <cellStyle name="常规 2 3 2 2 2" xfId="115"/>
    <cellStyle name="常规 2 3 2 2 2 2" xfId="116"/>
    <cellStyle name="常规 2 4 2 2" xfId="117"/>
    <cellStyle name="常规 2 4 2 2 2" xfId="11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Tencent%20Files\115197806\FileRecv\&#21407;36&#20010;&#23665;&#27946;&#38450;&#27835;&#21439;&#21306;\&#27744;&#24030;&#24066;\&#19996;&#33267;&#21439;&#27700;&#21033;&#35268;&#21010;\&#27744;&#24030;&#24066;&#20013;&#23567;&#27827;&#27969;&#35268;&#21010;&#26368;&#32456;&#31295;&#65288;&#31243;&#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os\Downloads\qq-files\313977259\file_recv\H:\&#27700;&#21153;&#23616;&#24037;&#20316;\&#27700;&#27585;&#20462;&#22797;\&#25253;&#30465;&#35268;&#21010;\&#24191;&#24503;&#21439;&#20013;&#23567;&#27827;&#27969;&#36827;&#19968;&#27493;&#27835;&#29702;&#35268;&#21010;&#65288;&#23457;&#26680;&#31295;8.31&#65289;\&#24191;&#24503;&#21439;&#20013;&#23567;&#27827;&#27969;&#36827;&#19968;&#27493;&#27835;&#29702;&#35268;&#21010;&#65288;&#23457;&#26680;&#31295;8.31&#65289;\&#24191;&#24503;&#21439;&#20013;&#23567;&#27827;&#27969;&#36827;&#19968;&#27493;&#27835;&#29702;&#24314;&#35774;&#35268;&#21010;&#38468;&#34920;&#65288;1&#65374;8&#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录入）"/>
      <sheetName val="项目录入表"/>
      <sheetName val="河流录入表"/>
      <sheetName val="汇总附表2"/>
      <sheetName val="汇总附表3"/>
      <sheetName val="汇总附表4"/>
      <sheetName val="汇总附表5"/>
      <sheetName val="市级汇总附表6"/>
      <sheetName val="打印河流卡片"/>
      <sheetName val="打印项目卡片"/>
      <sheetName val="基础选项（请勿删改）"/>
      <sheetName val="基础选项（保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中小河流名录((全部))"/>
      <sheetName val="附表2（已实施的项目情况表）"/>
      <sheetName val="附表3（进一步治理的河流名录）"/>
      <sheetName val="附表4（河流规划指标表）"/>
      <sheetName val="附表5(项目指标表)"/>
      <sheetName val="打印河流卡片"/>
      <sheetName val="打印项目卡片"/>
      <sheetName val="附表6(投资汇总)"/>
      <sheetName val="附表7(效益汇总)"/>
      <sheetName val="附表8(投资分县)"/>
      <sheetName val="基础选项（保留）"/>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XFC100"/>
  <sheetViews>
    <sheetView showZeros="0" tabSelected="1" view="pageBreakPreview" zoomScaleNormal="90" workbookViewId="0">
      <pane ySplit="3" topLeftCell="A4" activePane="bottomLeft" state="frozen"/>
      <selection/>
      <selection pane="bottomLeft" activeCell="A1" sqref="A1:AF1"/>
    </sheetView>
  </sheetViews>
  <sheetFormatPr defaultColWidth="9" defaultRowHeight="12.75"/>
  <cols>
    <col min="1" max="1" width="6.125" style="9" customWidth="1"/>
    <col min="2" max="2" width="37.25" style="9" customWidth="1"/>
    <col min="3" max="3" width="12.25" style="9" customWidth="1"/>
    <col min="4" max="4" width="6.875" style="9" customWidth="1"/>
    <col min="5" max="5" width="7.5" style="9" hidden="1" customWidth="1"/>
    <col min="6" max="6" width="10.5" style="9" hidden="1" customWidth="1"/>
    <col min="7" max="7" width="13.625" style="9" hidden="1" customWidth="1"/>
    <col min="8" max="8" width="61.125" style="10" customWidth="1"/>
    <col min="9" max="9" width="13.125" style="11" customWidth="1"/>
    <col min="10" max="10" width="12.125" style="9" customWidth="1"/>
    <col min="11" max="11" width="10.25" style="9" hidden="1" customWidth="1"/>
    <col min="12" max="26" width="9.875" style="9" hidden="1" customWidth="1"/>
    <col min="27" max="28" width="11" style="9" hidden="1" customWidth="1"/>
    <col min="29" max="29" width="16.375" style="9" customWidth="1"/>
    <col min="30" max="30" width="11.5" style="3" customWidth="1"/>
    <col min="31" max="31" width="12.875" style="9" hidden="1" customWidth="1"/>
    <col min="32" max="32" width="10.375" style="9" customWidth="1"/>
    <col min="33" max="16384" width="9" style="9"/>
  </cols>
  <sheetData>
    <row r="1" s="1" customFormat="1" ht="36" customHeight="1" spans="1:32">
      <c r="A1" s="12" t="s">
        <v>0</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row>
    <row r="2" s="2" customFormat="1" ht="25.5" customHeight="1" spans="1:32">
      <c r="A2" s="13" t="s">
        <v>1</v>
      </c>
      <c r="B2" s="13" t="s">
        <v>2</v>
      </c>
      <c r="C2" s="14" t="s">
        <v>3</v>
      </c>
      <c r="D2" s="13" t="s">
        <v>4</v>
      </c>
      <c r="E2" s="13" t="s">
        <v>5</v>
      </c>
      <c r="F2" s="13" t="s">
        <v>6</v>
      </c>
      <c r="G2" s="13" t="s">
        <v>7</v>
      </c>
      <c r="H2" s="13" t="s">
        <v>8</v>
      </c>
      <c r="I2" s="44" t="s">
        <v>9</v>
      </c>
      <c r="J2" s="13" t="s">
        <v>10</v>
      </c>
      <c r="K2" s="13" t="s">
        <v>11</v>
      </c>
      <c r="L2" s="13" t="s">
        <v>12</v>
      </c>
      <c r="M2" s="13"/>
      <c r="N2" s="13"/>
      <c r="O2" s="13"/>
      <c r="P2" s="13"/>
      <c r="Q2" s="62" t="s">
        <v>13</v>
      </c>
      <c r="R2" s="62"/>
      <c r="S2" s="62"/>
      <c r="T2" s="62"/>
      <c r="U2" s="62"/>
      <c r="V2" s="62"/>
      <c r="W2" s="62"/>
      <c r="X2" s="62"/>
      <c r="Y2" s="62"/>
      <c r="Z2" s="62"/>
      <c r="AA2" s="62" t="s">
        <v>14</v>
      </c>
      <c r="AB2" s="62"/>
      <c r="AC2" s="14" t="s">
        <v>15</v>
      </c>
      <c r="AD2" s="13" t="s">
        <v>16</v>
      </c>
      <c r="AE2" s="14" t="s">
        <v>17</v>
      </c>
      <c r="AF2" s="13" t="s">
        <v>18</v>
      </c>
    </row>
    <row r="3" s="2" customFormat="1" ht="22.5" customHeight="1" spans="1:32">
      <c r="A3" s="13"/>
      <c r="B3" s="13"/>
      <c r="C3" s="15"/>
      <c r="D3" s="13"/>
      <c r="E3" s="13"/>
      <c r="F3" s="13"/>
      <c r="G3" s="13"/>
      <c r="H3" s="13"/>
      <c r="I3" s="44"/>
      <c r="J3" s="13"/>
      <c r="K3" s="13"/>
      <c r="L3" s="45" t="s">
        <v>19</v>
      </c>
      <c r="M3" s="45" t="s">
        <v>20</v>
      </c>
      <c r="N3" s="45" t="s">
        <v>21</v>
      </c>
      <c r="O3" s="45" t="s">
        <v>22</v>
      </c>
      <c r="P3" s="45" t="s">
        <v>23</v>
      </c>
      <c r="Q3" s="63" t="s">
        <v>24</v>
      </c>
      <c r="R3" s="63" t="s">
        <v>25</v>
      </c>
      <c r="S3" s="63" t="s">
        <v>26</v>
      </c>
      <c r="T3" s="63" t="s">
        <v>27</v>
      </c>
      <c r="U3" s="63" t="s">
        <v>28</v>
      </c>
      <c r="V3" s="63" t="s">
        <v>29</v>
      </c>
      <c r="W3" s="63" t="s">
        <v>30</v>
      </c>
      <c r="X3" s="63" t="s">
        <v>31</v>
      </c>
      <c r="Y3" s="63" t="s">
        <v>32</v>
      </c>
      <c r="Z3" s="63" t="s">
        <v>33</v>
      </c>
      <c r="AA3" s="62" t="s">
        <v>34</v>
      </c>
      <c r="AB3" s="62"/>
      <c r="AC3" s="67"/>
      <c r="AD3" s="13"/>
      <c r="AE3" s="67"/>
      <c r="AF3" s="13"/>
    </row>
    <row r="4" s="3" customFormat="1" ht="30" customHeight="1" spans="1:32">
      <c r="A4" s="13"/>
      <c r="B4" s="13" t="s">
        <v>35</v>
      </c>
      <c r="C4" s="13"/>
      <c r="D4" s="13"/>
      <c r="E4" s="13"/>
      <c r="F4" s="13"/>
      <c r="G4" s="13"/>
      <c r="H4" s="16"/>
      <c r="I4" s="46"/>
      <c r="J4" s="47">
        <f>J5+J64+J70+J78+J88</f>
        <v>614.838</v>
      </c>
      <c r="K4" s="47"/>
      <c r="L4" s="48" t="e">
        <f>L5+L64+L78+L88</f>
        <v>#REF!</v>
      </c>
      <c r="M4" s="48" t="e">
        <f>M5+M64+M78+M88</f>
        <v>#REF!</v>
      </c>
      <c r="N4" s="48" t="e">
        <f>N5+N64+N78+N88</f>
        <v>#REF!</v>
      </c>
      <c r="O4" s="49" t="e">
        <f>O5+O64+O78+O88</f>
        <v>#REF!</v>
      </c>
      <c r="P4" s="8" t="e">
        <f>P5+P64+P78+P88</f>
        <v>#REF!</v>
      </c>
      <c r="Q4" s="18">
        <v>0</v>
      </c>
      <c r="R4" s="18">
        <v>0</v>
      </c>
      <c r="S4" s="18">
        <v>0</v>
      </c>
      <c r="T4" s="18">
        <v>0</v>
      </c>
      <c r="U4" s="18">
        <v>0</v>
      </c>
      <c r="V4" s="18">
        <v>0</v>
      </c>
      <c r="W4" s="18">
        <v>0</v>
      </c>
      <c r="X4" s="18">
        <v>0</v>
      </c>
      <c r="Y4" s="18">
        <v>0</v>
      </c>
      <c r="Z4" s="18">
        <v>0</v>
      </c>
      <c r="AA4" s="18">
        <v>0</v>
      </c>
      <c r="AB4" s="18">
        <v>0</v>
      </c>
      <c r="AC4" s="48"/>
      <c r="AD4" s="18"/>
      <c r="AE4" s="8"/>
      <c r="AF4" s="8"/>
    </row>
    <row r="5" s="3" customFormat="1" ht="30" customHeight="1" spans="1:32">
      <c r="A5" s="13" t="s">
        <v>36</v>
      </c>
      <c r="B5" s="13" t="s">
        <v>37</v>
      </c>
      <c r="C5" s="13"/>
      <c r="D5" s="13"/>
      <c r="E5" s="13"/>
      <c r="F5" s="13"/>
      <c r="G5" s="13"/>
      <c r="H5" s="16"/>
      <c r="I5" s="46"/>
      <c r="J5" s="47">
        <f>J6+J12+J17+J19+J22+J28+J41+J52+J61</f>
        <v>320.68</v>
      </c>
      <c r="K5" s="47"/>
      <c r="L5" s="48" t="e">
        <f>L6+L17+L19+L28+#REF!+L41+L52</f>
        <v>#REF!</v>
      </c>
      <c r="M5" s="48" t="e">
        <f>M6+M17+M19+M28+#REF!+M41+M52</f>
        <v>#REF!</v>
      </c>
      <c r="N5" s="48" t="e">
        <f>N6+N17+N19+N28+#REF!+N41+N52</f>
        <v>#REF!</v>
      </c>
      <c r="O5" s="8">
        <f>O6+O17+O19+O28+O41+O52</f>
        <v>0</v>
      </c>
      <c r="P5" s="8">
        <f>P6+P17+P19+P28+P41+P52</f>
        <v>0</v>
      </c>
      <c r="Q5" s="18"/>
      <c r="R5" s="18"/>
      <c r="S5" s="18"/>
      <c r="T5" s="18"/>
      <c r="U5" s="18"/>
      <c r="V5" s="18"/>
      <c r="W5" s="18"/>
      <c r="X5" s="18"/>
      <c r="Y5" s="18"/>
      <c r="Z5" s="18"/>
      <c r="AA5" s="18"/>
      <c r="AB5" s="18"/>
      <c r="AC5" s="48"/>
      <c r="AD5" s="18"/>
      <c r="AE5" s="8"/>
      <c r="AF5" s="8"/>
    </row>
    <row r="6" s="3" customFormat="1" ht="30" customHeight="1" spans="1:32">
      <c r="A6" s="17" t="s">
        <v>38</v>
      </c>
      <c r="B6" s="17" t="s">
        <v>39</v>
      </c>
      <c r="C6" s="13"/>
      <c r="D6" s="13"/>
      <c r="E6" s="13"/>
      <c r="F6" s="13"/>
      <c r="G6" s="13"/>
      <c r="H6" s="16"/>
      <c r="I6" s="46"/>
      <c r="J6" s="47">
        <f>SUM(J8:J11)</f>
        <v>245.11</v>
      </c>
      <c r="K6" s="47">
        <f t="shared" ref="K6:P6" si="0">SUM(K8:K11)</f>
        <v>6</v>
      </c>
      <c r="L6" s="48" t="e">
        <f t="shared" si="0"/>
        <v>#REF!</v>
      </c>
      <c r="M6" s="48" t="e">
        <f t="shared" si="0"/>
        <v>#REF!</v>
      </c>
      <c r="N6" s="48" t="e">
        <f t="shared" si="0"/>
        <v>#REF!</v>
      </c>
      <c r="O6" s="8">
        <f t="shared" si="0"/>
        <v>0</v>
      </c>
      <c r="P6" s="8">
        <f t="shared" si="0"/>
        <v>0</v>
      </c>
      <c r="Q6" s="18"/>
      <c r="R6" s="18"/>
      <c r="S6" s="18"/>
      <c r="T6" s="18"/>
      <c r="U6" s="18"/>
      <c r="V6" s="18"/>
      <c r="W6" s="18"/>
      <c r="X6" s="18"/>
      <c r="Y6" s="18"/>
      <c r="Z6" s="18"/>
      <c r="AA6" s="18"/>
      <c r="AB6" s="18"/>
      <c r="AC6" s="48">
        <f>SUM(AC8:AC11)</f>
        <v>0</v>
      </c>
      <c r="AD6" s="18"/>
      <c r="AE6" s="8"/>
      <c r="AF6" s="8"/>
    </row>
    <row r="7" s="3" customFormat="1" ht="30" hidden="1" customHeight="1" spans="1:32">
      <c r="A7" s="18" t="s">
        <v>40</v>
      </c>
      <c r="B7" s="18" t="s">
        <v>41</v>
      </c>
      <c r="C7" s="18"/>
      <c r="D7" s="18"/>
      <c r="E7" s="18"/>
      <c r="F7" s="18"/>
      <c r="G7" s="18"/>
      <c r="H7" s="19"/>
      <c r="I7" s="50"/>
      <c r="J7" s="47">
        <f>SUBTOTAL(9,J8:J11)</f>
        <v>245.11</v>
      </c>
      <c r="K7" s="47">
        <f t="shared" ref="K7:P7" si="1">SUBTOTAL(9,K8:K11)</f>
        <v>6</v>
      </c>
      <c r="L7" s="48" t="e">
        <f t="shared" si="1"/>
        <v>#REF!</v>
      </c>
      <c r="M7" s="48" t="e">
        <f t="shared" si="1"/>
        <v>#REF!</v>
      </c>
      <c r="N7" s="48" t="e">
        <f t="shared" si="1"/>
        <v>#REF!</v>
      </c>
      <c r="O7" s="48">
        <f t="shared" si="1"/>
        <v>0</v>
      </c>
      <c r="P7" s="48">
        <f t="shared" si="1"/>
        <v>0</v>
      </c>
      <c r="Q7" s="64"/>
      <c r="R7" s="64"/>
      <c r="S7" s="64"/>
      <c r="T7" s="64"/>
      <c r="U7" s="64"/>
      <c r="V7" s="64"/>
      <c r="W7" s="64"/>
      <c r="X7" s="64"/>
      <c r="Y7" s="64"/>
      <c r="Z7" s="64"/>
      <c r="AA7" s="64"/>
      <c r="AB7" s="64"/>
      <c r="AC7" s="48"/>
      <c r="AD7" s="18"/>
      <c r="AE7" s="8"/>
      <c r="AF7" s="18"/>
    </row>
    <row r="8" s="4" customFormat="1" ht="50.1" customHeight="1" spans="1:32">
      <c r="A8" s="20">
        <v>1</v>
      </c>
      <c r="B8" s="8" t="s">
        <v>42</v>
      </c>
      <c r="C8" s="21" t="s">
        <v>43</v>
      </c>
      <c r="D8" s="21" t="s">
        <v>44</v>
      </c>
      <c r="E8" s="8" t="s">
        <v>45</v>
      </c>
      <c r="F8" s="8" t="s">
        <v>46</v>
      </c>
      <c r="G8" s="22" t="s">
        <v>47</v>
      </c>
      <c r="H8" s="23" t="s">
        <v>48</v>
      </c>
      <c r="I8" s="51" t="s">
        <v>49</v>
      </c>
      <c r="J8" s="52">
        <v>99</v>
      </c>
      <c r="K8" s="52"/>
      <c r="L8" s="53">
        <v>30</v>
      </c>
      <c r="M8" s="53"/>
      <c r="N8" s="53"/>
      <c r="O8" s="53"/>
      <c r="P8" s="53"/>
      <c r="Q8" s="64"/>
      <c r="R8" s="64"/>
      <c r="S8" s="64"/>
      <c r="T8" s="64"/>
      <c r="U8" s="64"/>
      <c r="V8" s="64"/>
      <c r="W8" s="64"/>
      <c r="X8" s="64"/>
      <c r="Y8" s="64"/>
      <c r="Z8" s="64"/>
      <c r="AA8" s="64"/>
      <c r="AB8" s="64"/>
      <c r="AC8" s="68" t="s">
        <v>50</v>
      </c>
      <c r="AD8" s="69" t="s">
        <v>51</v>
      </c>
      <c r="AE8" s="8"/>
      <c r="AF8" s="8"/>
    </row>
    <row r="9" s="4" customFormat="1" ht="51.95" customHeight="1" spans="1:32">
      <c r="A9" s="20">
        <v>2</v>
      </c>
      <c r="B9" s="8" t="s">
        <v>52</v>
      </c>
      <c r="C9" s="21" t="s">
        <v>53</v>
      </c>
      <c r="D9" s="8" t="s">
        <v>54</v>
      </c>
      <c r="E9" s="8" t="s">
        <v>45</v>
      </c>
      <c r="F9" s="8" t="s">
        <v>55</v>
      </c>
      <c r="G9" s="22" t="s">
        <v>56</v>
      </c>
      <c r="H9" s="24" t="s">
        <v>57</v>
      </c>
      <c r="I9" s="51" t="s">
        <v>58</v>
      </c>
      <c r="J9" s="52">
        <v>60.61</v>
      </c>
      <c r="K9" s="52">
        <v>6</v>
      </c>
      <c r="L9" s="53">
        <v>25.627</v>
      </c>
      <c r="M9" s="53">
        <v>11.21972</v>
      </c>
      <c r="N9" s="53">
        <v>19.25188</v>
      </c>
      <c r="O9" s="53"/>
      <c r="P9" s="53"/>
      <c r="Q9" s="64"/>
      <c r="R9" s="64"/>
      <c r="S9" s="64"/>
      <c r="T9" s="64"/>
      <c r="U9" s="64"/>
      <c r="V9" s="64"/>
      <c r="W9" s="64"/>
      <c r="X9" s="64">
        <v>24.84</v>
      </c>
      <c r="Y9" s="53">
        <v>37.384</v>
      </c>
      <c r="Z9" s="53">
        <v>7.4</v>
      </c>
      <c r="AA9" s="64"/>
      <c r="AB9" s="64"/>
      <c r="AC9" s="68" t="s">
        <v>50</v>
      </c>
      <c r="AD9" s="70" t="s">
        <v>59</v>
      </c>
      <c r="AE9" s="71"/>
      <c r="AF9" s="8"/>
    </row>
    <row r="10" s="4" customFormat="1" ht="41.1" customHeight="1" spans="1:32">
      <c r="A10" s="20">
        <v>3</v>
      </c>
      <c r="B10" s="21" t="s">
        <v>60</v>
      </c>
      <c r="C10" s="21" t="s">
        <v>61</v>
      </c>
      <c r="D10" s="8" t="s">
        <v>62</v>
      </c>
      <c r="E10" s="8" t="s">
        <v>45</v>
      </c>
      <c r="F10" s="8" t="s">
        <v>55</v>
      </c>
      <c r="G10" s="22" t="s">
        <v>63</v>
      </c>
      <c r="H10" s="23" t="s">
        <v>64</v>
      </c>
      <c r="I10" s="51" t="s">
        <v>65</v>
      </c>
      <c r="J10" s="52">
        <v>5.5</v>
      </c>
      <c r="K10" s="52"/>
      <c r="L10" s="53">
        <v>3.036</v>
      </c>
      <c r="M10" s="53">
        <v>1.012</v>
      </c>
      <c r="N10" s="53">
        <v>1.012</v>
      </c>
      <c r="O10" s="53"/>
      <c r="P10" s="53"/>
      <c r="Q10" s="64"/>
      <c r="R10" s="64"/>
      <c r="S10" s="64"/>
      <c r="T10" s="64"/>
      <c r="U10" s="64"/>
      <c r="V10" s="64"/>
      <c r="W10" s="64"/>
      <c r="X10" s="64"/>
      <c r="Y10" s="64"/>
      <c r="Z10" s="64">
        <v>19.57</v>
      </c>
      <c r="AA10" s="64"/>
      <c r="AB10" s="64"/>
      <c r="AC10" s="68" t="s">
        <v>50</v>
      </c>
      <c r="AD10" s="70" t="s">
        <v>59</v>
      </c>
      <c r="AE10" s="72"/>
      <c r="AF10" s="8"/>
    </row>
    <row r="11" s="4" customFormat="1" ht="38.25" customHeight="1" spans="1:32">
      <c r="A11" s="20">
        <v>4</v>
      </c>
      <c r="B11" s="25" t="s">
        <v>66</v>
      </c>
      <c r="C11" s="25"/>
      <c r="D11" s="21" t="s">
        <v>44</v>
      </c>
      <c r="E11" s="8" t="s">
        <v>45</v>
      </c>
      <c r="F11" s="8" t="s">
        <v>67</v>
      </c>
      <c r="G11" s="26" t="s">
        <v>68</v>
      </c>
      <c r="H11" s="27" t="s">
        <v>69</v>
      </c>
      <c r="I11" s="51" t="s">
        <v>49</v>
      </c>
      <c r="J11" s="52">
        <v>80</v>
      </c>
      <c r="K11" s="52"/>
      <c r="L11" s="53" t="e">
        <f>#REF!*0.6</f>
        <v>#REF!</v>
      </c>
      <c r="M11" s="53" t="e">
        <f>#REF!*0.2</f>
        <v>#REF!</v>
      </c>
      <c r="N11" s="53" t="e">
        <f>#REF!*0.2</f>
        <v>#REF!</v>
      </c>
      <c r="O11" s="53"/>
      <c r="P11" s="53"/>
      <c r="Q11" s="64"/>
      <c r="R11" s="64"/>
      <c r="S11" s="64"/>
      <c r="T11" s="64"/>
      <c r="U11" s="64"/>
      <c r="V11" s="64"/>
      <c r="W11" s="64"/>
      <c r="X11" s="64"/>
      <c r="Y11" s="64"/>
      <c r="Z11" s="64"/>
      <c r="AA11" s="64"/>
      <c r="AB11" s="64"/>
      <c r="AC11" s="68" t="s">
        <v>50</v>
      </c>
      <c r="AD11" s="73" t="s">
        <v>70</v>
      </c>
      <c r="AE11" s="72"/>
      <c r="AF11" s="8"/>
    </row>
    <row r="12" s="4" customFormat="1" ht="27.95" customHeight="1" spans="1:32">
      <c r="A12" s="28" t="s">
        <v>71</v>
      </c>
      <c r="B12" s="17" t="s">
        <v>72</v>
      </c>
      <c r="C12" s="17"/>
      <c r="D12" s="8"/>
      <c r="E12" s="8"/>
      <c r="F12" s="8"/>
      <c r="G12" s="26"/>
      <c r="H12" s="29"/>
      <c r="I12" s="51"/>
      <c r="J12" s="47">
        <f>SUM(J13:J16)</f>
        <v>16.79</v>
      </c>
      <c r="K12" s="52"/>
      <c r="L12" s="53"/>
      <c r="M12" s="53"/>
      <c r="N12" s="53"/>
      <c r="O12" s="53"/>
      <c r="P12" s="53"/>
      <c r="Q12" s="64"/>
      <c r="R12" s="64"/>
      <c r="S12" s="64"/>
      <c r="T12" s="64"/>
      <c r="U12" s="64"/>
      <c r="V12" s="64"/>
      <c r="W12" s="64"/>
      <c r="X12" s="64"/>
      <c r="Y12" s="64"/>
      <c r="Z12" s="64"/>
      <c r="AA12" s="64"/>
      <c r="AB12" s="64"/>
      <c r="AC12" s="68"/>
      <c r="AD12" s="73"/>
      <c r="AE12" s="72"/>
      <c r="AF12" s="8"/>
    </row>
    <row r="13" s="4" customFormat="1" ht="30" customHeight="1" spans="1:32">
      <c r="A13" s="20">
        <v>1</v>
      </c>
      <c r="B13" s="21" t="s">
        <v>73</v>
      </c>
      <c r="C13" s="21" t="s">
        <v>74</v>
      </c>
      <c r="D13" s="21" t="s">
        <v>44</v>
      </c>
      <c r="E13" s="8" t="s">
        <v>45</v>
      </c>
      <c r="F13" s="8" t="s">
        <v>75</v>
      </c>
      <c r="G13" s="8" t="s">
        <v>76</v>
      </c>
      <c r="H13" s="30" t="s">
        <v>77</v>
      </c>
      <c r="I13" s="51" t="s">
        <v>78</v>
      </c>
      <c r="J13" s="52">
        <v>0.5</v>
      </c>
      <c r="K13" s="52"/>
      <c r="L13" s="53" t="e">
        <f>#REF!*0.7</f>
        <v>#REF!</v>
      </c>
      <c r="M13" s="53" t="e">
        <f>#REF!*0.2</f>
        <v>#REF!</v>
      </c>
      <c r="N13" s="53" t="e">
        <f>#REF!*0.1</f>
        <v>#REF!</v>
      </c>
      <c r="O13" s="54"/>
      <c r="P13" s="54"/>
      <c r="Q13" s="65"/>
      <c r="R13" s="65"/>
      <c r="S13" s="65"/>
      <c r="T13" s="65"/>
      <c r="U13" s="65"/>
      <c r="V13" s="65"/>
      <c r="W13" s="65"/>
      <c r="X13" s="65"/>
      <c r="Y13" s="65"/>
      <c r="Z13" s="65"/>
      <c r="AA13" s="65"/>
      <c r="AB13" s="65"/>
      <c r="AC13" s="68" t="s">
        <v>50</v>
      </c>
      <c r="AD13" s="69" t="s">
        <v>51</v>
      </c>
      <c r="AE13" s="72"/>
      <c r="AF13" s="8"/>
    </row>
    <row r="14" s="4" customFormat="1" ht="38.1" customHeight="1" spans="1:32">
      <c r="A14" s="20">
        <v>2</v>
      </c>
      <c r="B14" s="8" t="s">
        <v>79</v>
      </c>
      <c r="C14" s="21" t="s">
        <v>80</v>
      </c>
      <c r="D14" s="21" t="s">
        <v>44</v>
      </c>
      <c r="E14" s="8" t="s">
        <v>45</v>
      </c>
      <c r="F14" s="8" t="s">
        <v>81</v>
      </c>
      <c r="G14" s="31" t="s">
        <v>82</v>
      </c>
      <c r="H14" s="32" t="s">
        <v>83</v>
      </c>
      <c r="I14" s="51" t="s">
        <v>78</v>
      </c>
      <c r="J14" s="52">
        <v>8</v>
      </c>
      <c r="K14" s="52"/>
      <c r="L14" s="53" t="e">
        <f>#REF!*0.6</f>
        <v>#REF!</v>
      </c>
      <c r="M14" s="53" t="e">
        <f>#REF!*0.2</f>
        <v>#REF!</v>
      </c>
      <c r="N14" s="53" t="e">
        <f>#REF!*0.2</f>
        <v>#REF!</v>
      </c>
      <c r="O14" s="53"/>
      <c r="P14" s="54"/>
      <c r="Q14" s="65"/>
      <c r="R14" s="65"/>
      <c r="S14" s="65"/>
      <c r="T14" s="65"/>
      <c r="U14" s="65"/>
      <c r="V14" s="65"/>
      <c r="W14" s="65"/>
      <c r="X14" s="65"/>
      <c r="Y14" s="65"/>
      <c r="Z14" s="65"/>
      <c r="AA14" s="65"/>
      <c r="AB14" s="65"/>
      <c r="AC14" s="68" t="s">
        <v>50</v>
      </c>
      <c r="AD14" s="74" t="s">
        <v>84</v>
      </c>
      <c r="AE14" s="72"/>
      <c r="AF14" s="8"/>
    </row>
    <row r="15" s="4" customFormat="1" ht="39.95" customHeight="1" spans="1:32">
      <c r="A15" s="20">
        <v>3</v>
      </c>
      <c r="B15" s="25" t="s">
        <v>85</v>
      </c>
      <c r="C15" s="25"/>
      <c r="D15" s="21" t="s">
        <v>44</v>
      </c>
      <c r="E15" s="8" t="s">
        <v>45</v>
      </c>
      <c r="F15" s="8" t="s">
        <v>86</v>
      </c>
      <c r="G15" s="22" t="s">
        <v>87</v>
      </c>
      <c r="H15" s="23" t="s">
        <v>88</v>
      </c>
      <c r="I15" s="51" t="s">
        <v>78</v>
      </c>
      <c r="J15" s="52">
        <v>2</v>
      </c>
      <c r="K15" s="52"/>
      <c r="L15" s="53" t="e">
        <f>#REF!*0.5</f>
        <v>#REF!</v>
      </c>
      <c r="M15" s="53" t="e">
        <f>#REF!*0.3</f>
        <v>#REF!</v>
      </c>
      <c r="N15" s="53" t="e">
        <f>#REF!*0.2</f>
        <v>#REF!</v>
      </c>
      <c r="O15" s="53"/>
      <c r="P15" s="53"/>
      <c r="Q15" s="64"/>
      <c r="R15" s="64"/>
      <c r="S15" s="64"/>
      <c r="T15" s="64"/>
      <c r="U15" s="64"/>
      <c r="V15" s="64"/>
      <c r="W15" s="64"/>
      <c r="X15" s="64"/>
      <c r="Y15" s="64"/>
      <c r="Z15" s="64"/>
      <c r="AA15" s="64"/>
      <c r="AB15" s="64"/>
      <c r="AC15" s="21" t="s">
        <v>50</v>
      </c>
      <c r="AD15" s="74" t="s">
        <v>89</v>
      </c>
      <c r="AE15" s="75"/>
      <c r="AF15" s="8"/>
    </row>
    <row r="16" s="4" customFormat="1" ht="30" customHeight="1" spans="1:32">
      <c r="A16" s="20">
        <v>4</v>
      </c>
      <c r="B16" s="25" t="s">
        <v>90</v>
      </c>
      <c r="C16" s="25" t="s">
        <v>61</v>
      </c>
      <c r="D16" s="25" t="s">
        <v>91</v>
      </c>
      <c r="E16" s="25"/>
      <c r="F16" s="25" t="e">
        <v>#VALUE!</v>
      </c>
      <c r="G16" s="25" t="s">
        <v>92</v>
      </c>
      <c r="H16" s="23" t="s">
        <v>93</v>
      </c>
      <c r="I16" s="52" t="s">
        <v>94</v>
      </c>
      <c r="J16" s="52">
        <v>6.29</v>
      </c>
      <c r="K16" s="25" t="s">
        <v>95</v>
      </c>
      <c r="L16" s="25">
        <v>6.29</v>
      </c>
      <c r="M16" s="25"/>
      <c r="N16" s="25">
        <v>6.29</v>
      </c>
      <c r="O16" s="25" t="s">
        <v>92</v>
      </c>
      <c r="P16" s="25" t="s">
        <v>96</v>
      </c>
      <c r="Q16" s="25">
        <v>2</v>
      </c>
      <c r="R16" s="25" t="s">
        <v>90</v>
      </c>
      <c r="S16" s="25" t="s">
        <v>95</v>
      </c>
      <c r="T16" s="25">
        <v>6.29</v>
      </c>
      <c r="U16" s="25"/>
      <c r="V16" s="25">
        <v>6.29</v>
      </c>
      <c r="W16" s="25" t="s">
        <v>92</v>
      </c>
      <c r="X16" s="25" t="s">
        <v>96</v>
      </c>
      <c r="Y16" s="25">
        <v>2</v>
      </c>
      <c r="Z16" s="25" t="s">
        <v>90</v>
      </c>
      <c r="AA16" s="25" t="s">
        <v>95</v>
      </c>
      <c r="AB16" s="25">
        <v>6.29</v>
      </c>
      <c r="AC16" s="25" t="s">
        <v>50</v>
      </c>
      <c r="AD16" s="25" t="s">
        <v>97</v>
      </c>
      <c r="AE16" s="75"/>
      <c r="AF16" s="8"/>
    </row>
    <row r="17" s="3" customFormat="1" ht="27.95" customHeight="1" spans="1:32">
      <c r="A17" s="33" t="s">
        <v>98</v>
      </c>
      <c r="B17" s="34" t="s">
        <v>99</v>
      </c>
      <c r="C17" s="18"/>
      <c r="D17" s="18"/>
      <c r="E17" s="18"/>
      <c r="F17" s="18"/>
      <c r="G17" s="18"/>
      <c r="H17" s="35"/>
      <c r="I17" s="51"/>
      <c r="J17" s="47">
        <f>J18</f>
        <v>1</v>
      </c>
      <c r="K17" s="47">
        <f t="shared" ref="K17:O17" si="2">K18</f>
        <v>0</v>
      </c>
      <c r="L17" s="48" t="e">
        <f t="shared" si="2"/>
        <v>#REF!</v>
      </c>
      <c r="M17" s="48" t="e">
        <f t="shared" si="2"/>
        <v>#REF!</v>
      </c>
      <c r="N17" s="48" t="e">
        <f t="shared" si="2"/>
        <v>#REF!</v>
      </c>
      <c r="O17" s="48">
        <f t="shared" si="2"/>
        <v>0</v>
      </c>
      <c r="P17" s="8">
        <v>0</v>
      </c>
      <c r="Q17" s="18"/>
      <c r="R17" s="18"/>
      <c r="S17" s="18"/>
      <c r="T17" s="18"/>
      <c r="U17" s="18"/>
      <c r="V17" s="18"/>
      <c r="W17" s="18"/>
      <c r="X17" s="18"/>
      <c r="Y17" s="18"/>
      <c r="Z17" s="18"/>
      <c r="AA17" s="18"/>
      <c r="AB17" s="18"/>
      <c r="AC17" s="48"/>
      <c r="AD17" s="8"/>
      <c r="AE17" s="8"/>
      <c r="AF17" s="8"/>
    </row>
    <row r="18" s="3" customFormat="1" ht="44.1" customHeight="1" spans="1:32">
      <c r="A18" s="8">
        <v>1</v>
      </c>
      <c r="B18" s="25" t="s">
        <v>100</v>
      </c>
      <c r="C18" s="25" t="s">
        <v>61</v>
      </c>
      <c r="D18" s="21" t="s">
        <v>101</v>
      </c>
      <c r="E18" s="21" t="s">
        <v>102</v>
      </c>
      <c r="F18" s="21" t="s">
        <v>103</v>
      </c>
      <c r="G18" s="21" t="s">
        <v>104</v>
      </c>
      <c r="H18" s="36" t="s">
        <v>105</v>
      </c>
      <c r="I18" s="51" t="s">
        <v>106</v>
      </c>
      <c r="J18" s="52">
        <v>1</v>
      </c>
      <c r="K18" s="47"/>
      <c r="L18" s="53" t="e">
        <f>#REF!*0.7</f>
        <v>#REF!</v>
      </c>
      <c r="M18" s="53" t="e">
        <f>#REF!*0.2</f>
        <v>#REF!</v>
      </c>
      <c r="N18" s="53" t="e">
        <f>#REF!*0.1</f>
        <v>#REF!</v>
      </c>
      <c r="O18" s="8"/>
      <c r="P18" s="8"/>
      <c r="Q18" s="18"/>
      <c r="R18" s="18"/>
      <c r="S18" s="18"/>
      <c r="T18" s="18"/>
      <c r="U18" s="18"/>
      <c r="V18" s="18"/>
      <c r="W18" s="18"/>
      <c r="X18" s="18">
        <v>256</v>
      </c>
      <c r="Y18" s="18"/>
      <c r="Z18" s="18">
        <v>112.7</v>
      </c>
      <c r="AA18" s="18"/>
      <c r="AB18" s="18"/>
      <c r="AC18" s="21" t="s">
        <v>107</v>
      </c>
      <c r="AD18" s="21" t="s">
        <v>108</v>
      </c>
      <c r="AE18" s="8"/>
      <c r="AF18" s="8"/>
    </row>
    <row r="19" s="3" customFormat="1" ht="27.95" customHeight="1" spans="1:32">
      <c r="A19" s="33" t="s">
        <v>109</v>
      </c>
      <c r="B19" s="37" t="s">
        <v>110</v>
      </c>
      <c r="C19" s="18"/>
      <c r="D19" s="18"/>
      <c r="E19" s="18"/>
      <c r="F19" s="18"/>
      <c r="G19" s="18"/>
      <c r="H19" s="35"/>
      <c r="I19" s="51"/>
      <c r="J19" s="47">
        <f>J20+J21</f>
        <v>2.4</v>
      </c>
      <c r="K19" s="47">
        <f>K20+K21+K59</f>
        <v>0</v>
      </c>
      <c r="L19" s="48" t="e">
        <f>L20+L21+L59</f>
        <v>#REF!</v>
      </c>
      <c r="M19" s="48" t="e">
        <f>M20+M21+M59</f>
        <v>#REF!</v>
      </c>
      <c r="N19" s="48" t="e">
        <f>N20+N21+N59</f>
        <v>#REF!</v>
      </c>
      <c r="O19" s="48">
        <f>SUM(O18:O18)</f>
        <v>0</v>
      </c>
      <c r="P19" s="8"/>
      <c r="Q19" s="18"/>
      <c r="R19" s="18"/>
      <c r="S19" s="18"/>
      <c r="T19" s="18"/>
      <c r="U19" s="18"/>
      <c r="V19" s="18"/>
      <c r="W19" s="18"/>
      <c r="X19" s="18"/>
      <c r="Y19" s="18"/>
      <c r="Z19" s="18"/>
      <c r="AA19" s="18"/>
      <c r="AB19" s="18"/>
      <c r="AC19" s="48"/>
      <c r="AD19" s="8"/>
      <c r="AE19" s="8"/>
      <c r="AF19" s="8"/>
    </row>
    <row r="20" ht="39.95" customHeight="1" spans="1:32">
      <c r="A20" s="8">
        <v>1</v>
      </c>
      <c r="B20" s="25" t="s">
        <v>111</v>
      </c>
      <c r="C20" s="25" t="s">
        <v>61</v>
      </c>
      <c r="D20" s="21" t="s">
        <v>101</v>
      </c>
      <c r="E20" s="21" t="s">
        <v>102</v>
      </c>
      <c r="F20" s="21" t="s">
        <v>103</v>
      </c>
      <c r="G20" s="21" t="s">
        <v>61</v>
      </c>
      <c r="H20" s="38" t="s">
        <v>112</v>
      </c>
      <c r="I20" s="51" t="s">
        <v>78</v>
      </c>
      <c r="J20" s="52">
        <v>1</v>
      </c>
      <c r="K20" s="52"/>
      <c r="L20" s="53" t="e">
        <f>#REF!*0.5</f>
        <v>#REF!</v>
      </c>
      <c r="M20" s="53" t="e">
        <f>#REF!*0.2</f>
        <v>#REF!</v>
      </c>
      <c r="N20" s="49" t="e">
        <f>#REF!*0.3</f>
        <v>#REF!</v>
      </c>
      <c r="O20" s="8"/>
      <c r="P20" s="8"/>
      <c r="Q20" s="8"/>
      <c r="R20" s="8"/>
      <c r="S20" s="8"/>
      <c r="T20" s="8"/>
      <c r="U20" s="8"/>
      <c r="V20" s="8"/>
      <c r="W20" s="8"/>
      <c r="X20" s="8">
        <v>36</v>
      </c>
      <c r="Y20" s="8"/>
      <c r="Z20" s="8"/>
      <c r="AA20" s="8"/>
      <c r="AB20" s="8"/>
      <c r="AC20" s="21" t="s">
        <v>50</v>
      </c>
      <c r="AD20" s="70" t="s">
        <v>59</v>
      </c>
      <c r="AE20" s="8"/>
      <c r="AF20" s="8"/>
    </row>
    <row r="21" s="3" customFormat="1" ht="39.95" customHeight="1" spans="1:32">
      <c r="A21" s="18">
        <v>2</v>
      </c>
      <c r="B21" s="25" t="s">
        <v>113</v>
      </c>
      <c r="C21" s="25" t="s">
        <v>114</v>
      </c>
      <c r="D21" s="18" t="s">
        <v>62</v>
      </c>
      <c r="E21" s="18" t="s">
        <v>45</v>
      </c>
      <c r="F21" s="18" t="s">
        <v>55</v>
      </c>
      <c r="G21" s="18" t="s">
        <v>115</v>
      </c>
      <c r="H21" s="35" t="s">
        <v>116</v>
      </c>
      <c r="I21" s="51" t="s">
        <v>78</v>
      </c>
      <c r="J21" s="52">
        <v>1.4</v>
      </c>
      <c r="K21" s="47"/>
      <c r="L21" s="53" t="e">
        <f>#REF!*0.5</f>
        <v>#REF!</v>
      </c>
      <c r="M21" s="53" t="e">
        <f>#REF!*0.2</f>
        <v>#REF!</v>
      </c>
      <c r="N21" s="49" t="e">
        <f>#REF!*0.3</f>
        <v>#REF!</v>
      </c>
      <c r="O21" s="8"/>
      <c r="P21" s="8"/>
      <c r="Q21" s="18"/>
      <c r="R21" s="18"/>
      <c r="S21" s="18"/>
      <c r="T21" s="18"/>
      <c r="U21" s="18"/>
      <c r="V21" s="18"/>
      <c r="W21" s="18"/>
      <c r="X21" s="18">
        <v>45.3</v>
      </c>
      <c r="Y21" s="18"/>
      <c r="Z21" s="18">
        <v>4.2</v>
      </c>
      <c r="AA21" s="18"/>
      <c r="AB21" s="18"/>
      <c r="AC21" s="21" t="s">
        <v>50</v>
      </c>
      <c r="AD21" s="21" t="s">
        <v>117</v>
      </c>
      <c r="AE21" s="8"/>
      <c r="AF21" s="8"/>
    </row>
    <row r="22" s="3" customFormat="1" ht="27.95" customHeight="1" spans="1:32">
      <c r="A22" s="33" t="s">
        <v>118</v>
      </c>
      <c r="B22" s="39" t="s">
        <v>119</v>
      </c>
      <c r="C22" s="39"/>
      <c r="D22" s="18"/>
      <c r="E22" s="18"/>
      <c r="F22" s="18"/>
      <c r="G22" s="18"/>
      <c r="H22" s="24"/>
      <c r="I22" s="51"/>
      <c r="J22" s="47">
        <f>SUM(J23:J27)</f>
        <v>3.52</v>
      </c>
      <c r="K22" s="47"/>
      <c r="L22" s="53" t="e">
        <f>#REF!*0.5</f>
        <v>#REF!</v>
      </c>
      <c r="M22" s="53" t="e">
        <f>#REF!*0.2</f>
        <v>#REF!</v>
      </c>
      <c r="N22" s="49" t="e">
        <f>#REF!*0.3</f>
        <v>#REF!</v>
      </c>
      <c r="O22" s="8"/>
      <c r="P22" s="8"/>
      <c r="Q22" s="18"/>
      <c r="R22" s="18"/>
      <c r="S22" s="18"/>
      <c r="T22" s="18"/>
      <c r="U22" s="18"/>
      <c r="V22" s="18"/>
      <c r="W22" s="18"/>
      <c r="X22" s="18"/>
      <c r="Y22" s="18"/>
      <c r="Z22" s="18"/>
      <c r="AA22" s="18"/>
      <c r="AB22" s="18"/>
      <c r="AC22" s="8"/>
      <c r="AD22" s="21"/>
      <c r="AE22" s="8"/>
      <c r="AF22" s="8"/>
    </row>
    <row r="23" s="3" customFormat="1" ht="32.1" customHeight="1" spans="1:32">
      <c r="A23" s="8">
        <v>1</v>
      </c>
      <c r="B23" s="25" t="s">
        <v>120</v>
      </c>
      <c r="C23" s="25" t="s">
        <v>114</v>
      </c>
      <c r="D23" s="18" t="s">
        <v>62</v>
      </c>
      <c r="E23" s="18"/>
      <c r="F23" s="18"/>
      <c r="G23" s="18"/>
      <c r="H23" s="40" t="s">
        <v>121</v>
      </c>
      <c r="I23" s="51" t="s">
        <v>122</v>
      </c>
      <c r="J23" s="52">
        <v>0.2</v>
      </c>
      <c r="K23" s="47"/>
      <c r="L23" s="53" t="e">
        <f>#REF!*0.5</f>
        <v>#REF!</v>
      </c>
      <c r="M23" s="53" t="e">
        <f>#REF!*0.2</f>
        <v>#REF!</v>
      </c>
      <c r="N23" s="49" t="e">
        <f>#REF!*0.3</f>
        <v>#REF!</v>
      </c>
      <c r="O23" s="8"/>
      <c r="P23" s="8"/>
      <c r="Q23" s="18"/>
      <c r="R23" s="18"/>
      <c r="S23" s="18"/>
      <c r="T23" s="18"/>
      <c r="U23" s="18"/>
      <c r="V23" s="18"/>
      <c r="W23" s="18"/>
      <c r="X23" s="18"/>
      <c r="Y23" s="18"/>
      <c r="Z23" s="18"/>
      <c r="AA23" s="18"/>
      <c r="AB23" s="18"/>
      <c r="AC23" s="21" t="s">
        <v>107</v>
      </c>
      <c r="AD23" s="18"/>
      <c r="AE23" s="8"/>
      <c r="AF23" s="76" t="s">
        <v>123</v>
      </c>
    </row>
    <row r="24" s="3" customFormat="1" ht="32.1" customHeight="1" spans="1:32">
      <c r="A24" s="8">
        <v>2</v>
      </c>
      <c r="B24" s="25" t="s">
        <v>124</v>
      </c>
      <c r="C24" s="25" t="s">
        <v>125</v>
      </c>
      <c r="D24" s="18" t="s">
        <v>62</v>
      </c>
      <c r="E24" s="18"/>
      <c r="F24" s="18"/>
      <c r="G24" s="18"/>
      <c r="H24" s="40" t="s">
        <v>126</v>
      </c>
      <c r="I24" s="51" t="s">
        <v>122</v>
      </c>
      <c r="J24" s="52">
        <v>0.1</v>
      </c>
      <c r="K24" s="47"/>
      <c r="L24" s="53" t="e">
        <f>#REF!*0.5</f>
        <v>#REF!</v>
      </c>
      <c r="M24" s="53" t="e">
        <f>#REF!*0.2</f>
        <v>#REF!</v>
      </c>
      <c r="N24" s="49" t="e">
        <f>#REF!*0.3</f>
        <v>#REF!</v>
      </c>
      <c r="O24" s="8"/>
      <c r="P24" s="8"/>
      <c r="Q24" s="18"/>
      <c r="R24" s="18"/>
      <c r="S24" s="18"/>
      <c r="T24" s="18"/>
      <c r="U24" s="18"/>
      <c r="V24" s="18"/>
      <c r="W24" s="18"/>
      <c r="X24" s="18"/>
      <c r="Y24" s="18"/>
      <c r="Z24" s="18"/>
      <c r="AA24" s="18"/>
      <c r="AB24" s="18"/>
      <c r="AC24" s="21" t="s">
        <v>107</v>
      </c>
      <c r="AD24" s="18"/>
      <c r="AE24" s="8"/>
      <c r="AF24" s="76" t="s">
        <v>123</v>
      </c>
    </row>
    <row r="25" s="3" customFormat="1" ht="32.1" customHeight="1" spans="1:32">
      <c r="A25" s="8">
        <v>3</v>
      </c>
      <c r="B25" s="25" t="s">
        <v>127</v>
      </c>
      <c r="C25" s="25" t="s">
        <v>128</v>
      </c>
      <c r="D25" s="18" t="s">
        <v>62</v>
      </c>
      <c r="E25" s="18"/>
      <c r="F25" s="18"/>
      <c r="G25" s="18"/>
      <c r="H25" s="40" t="s">
        <v>129</v>
      </c>
      <c r="I25" s="51" t="s">
        <v>122</v>
      </c>
      <c r="J25" s="52">
        <v>0.36</v>
      </c>
      <c r="K25" s="47"/>
      <c r="L25" s="53" t="e">
        <f>#REF!*0.5</f>
        <v>#REF!</v>
      </c>
      <c r="M25" s="53" t="e">
        <f>#REF!*0.2</f>
        <v>#REF!</v>
      </c>
      <c r="N25" s="49" t="e">
        <f>#REF!*0.3</f>
        <v>#REF!</v>
      </c>
      <c r="O25" s="8"/>
      <c r="P25" s="8"/>
      <c r="Q25" s="18"/>
      <c r="R25" s="18"/>
      <c r="S25" s="18"/>
      <c r="T25" s="18"/>
      <c r="U25" s="18"/>
      <c r="V25" s="18"/>
      <c r="W25" s="18"/>
      <c r="X25" s="18"/>
      <c r="Y25" s="18"/>
      <c r="Z25" s="18"/>
      <c r="AA25" s="18"/>
      <c r="AB25" s="18"/>
      <c r="AC25" s="21" t="s">
        <v>107</v>
      </c>
      <c r="AD25" s="18"/>
      <c r="AE25" s="8"/>
      <c r="AF25" s="76" t="s">
        <v>123</v>
      </c>
    </row>
    <row r="26" s="3" customFormat="1" ht="32.1" customHeight="1" spans="1:32">
      <c r="A26" s="8">
        <v>4</v>
      </c>
      <c r="B26" s="25" t="s">
        <v>130</v>
      </c>
      <c r="C26" s="25" t="s">
        <v>61</v>
      </c>
      <c r="D26" s="18" t="s">
        <v>62</v>
      </c>
      <c r="E26" s="18"/>
      <c r="F26" s="18"/>
      <c r="G26" s="18"/>
      <c r="H26" s="40" t="s">
        <v>131</v>
      </c>
      <c r="I26" s="51" t="s">
        <v>122</v>
      </c>
      <c r="J26" s="52">
        <v>0.86</v>
      </c>
      <c r="K26" s="47"/>
      <c r="L26" s="53" t="e">
        <f>#REF!*0.5</f>
        <v>#REF!</v>
      </c>
      <c r="M26" s="53" t="e">
        <f>#REF!*0.2</f>
        <v>#REF!</v>
      </c>
      <c r="N26" s="49" t="e">
        <f>#REF!*0.3</f>
        <v>#REF!</v>
      </c>
      <c r="O26" s="8"/>
      <c r="P26" s="8"/>
      <c r="Q26" s="18"/>
      <c r="R26" s="18"/>
      <c r="S26" s="18"/>
      <c r="T26" s="18"/>
      <c r="U26" s="18"/>
      <c r="V26" s="18"/>
      <c r="W26" s="18"/>
      <c r="X26" s="18"/>
      <c r="Y26" s="18"/>
      <c r="Z26" s="18"/>
      <c r="AA26" s="18"/>
      <c r="AB26" s="18"/>
      <c r="AC26" s="21" t="s">
        <v>107</v>
      </c>
      <c r="AD26" s="18"/>
      <c r="AE26" s="8"/>
      <c r="AF26" s="76" t="s">
        <v>123</v>
      </c>
    </row>
    <row r="27" s="3" customFormat="1" ht="36" customHeight="1" spans="1:32">
      <c r="A27" s="8">
        <v>5</v>
      </c>
      <c r="B27" s="25" t="s">
        <v>132</v>
      </c>
      <c r="C27" s="25" t="s">
        <v>133</v>
      </c>
      <c r="D27" s="18" t="s">
        <v>62</v>
      </c>
      <c r="E27" s="18"/>
      <c r="F27" s="18"/>
      <c r="G27" s="18"/>
      <c r="H27" s="40" t="s">
        <v>134</v>
      </c>
      <c r="I27" s="51" t="s">
        <v>122</v>
      </c>
      <c r="J27" s="52">
        <v>2</v>
      </c>
      <c r="K27" s="47"/>
      <c r="L27" s="53" t="e">
        <f>#REF!*0.5</f>
        <v>#REF!</v>
      </c>
      <c r="M27" s="53" t="e">
        <f>#REF!*0.2</f>
        <v>#REF!</v>
      </c>
      <c r="N27" s="49" t="e">
        <f>#REF!*0.3</f>
        <v>#REF!</v>
      </c>
      <c r="O27" s="8"/>
      <c r="P27" s="8"/>
      <c r="Q27" s="18"/>
      <c r="R27" s="18"/>
      <c r="S27" s="18"/>
      <c r="T27" s="18"/>
      <c r="U27" s="18"/>
      <c r="V27" s="18"/>
      <c r="W27" s="18"/>
      <c r="X27" s="18"/>
      <c r="Y27" s="18"/>
      <c r="Z27" s="18"/>
      <c r="AA27" s="18"/>
      <c r="AB27" s="18"/>
      <c r="AC27" s="21" t="s">
        <v>107</v>
      </c>
      <c r="AD27" s="18"/>
      <c r="AE27" s="8"/>
      <c r="AF27" s="76" t="s">
        <v>123</v>
      </c>
    </row>
    <row r="28" s="3" customFormat="1" ht="27.95" customHeight="1" spans="1:32">
      <c r="A28" s="33" t="s">
        <v>135</v>
      </c>
      <c r="B28" s="33" t="s">
        <v>136</v>
      </c>
      <c r="C28" s="33"/>
      <c r="D28" s="18"/>
      <c r="E28" s="18"/>
      <c r="F28" s="18"/>
      <c r="G28" s="18"/>
      <c r="H28" s="35"/>
      <c r="I28" s="51"/>
      <c r="J28" s="47">
        <f>SUM(J29:J40)</f>
        <v>16.16</v>
      </c>
      <c r="K28" s="47">
        <f>K15</f>
        <v>0</v>
      </c>
      <c r="L28" s="48" t="e">
        <f>SUM(L15:L31)</f>
        <v>#REF!</v>
      </c>
      <c r="M28" s="48" t="e">
        <f>SUM(M15:M31)</f>
        <v>#REF!</v>
      </c>
      <c r="N28" s="48" t="e">
        <f>SUM(N15:N31)</f>
        <v>#REF!</v>
      </c>
      <c r="O28" s="48">
        <f>O15</f>
        <v>0</v>
      </c>
      <c r="P28" s="8">
        <v>0</v>
      </c>
      <c r="Q28" s="18"/>
      <c r="R28" s="18"/>
      <c r="S28" s="18"/>
      <c r="T28" s="18"/>
      <c r="U28" s="18"/>
      <c r="V28" s="18"/>
      <c r="W28" s="18"/>
      <c r="X28" s="18"/>
      <c r="Y28" s="18"/>
      <c r="Z28" s="18"/>
      <c r="AA28" s="18"/>
      <c r="AB28" s="18"/>
      <c r="AC28" s="48"/>
      <c r="AD28" s="8"/>
      <c r="AE28" s="8"/>
      <c r="AF28" s="8"/>
    </row>
    <row r="29" s="4" customFormat="1" ht="32.1" customHeight="1" spans="1:32">
      <c r="A29" s="8">
        <v>1</v>
      </c>
      <c r="B29" s="25" t="s">
        <v>137</v>
      </c>
      <c r="C29" s="25" t="s">
        <v>61</v>
      </c>
      <c r="D29" s="8" t="s">
        <v>62</v>
      </c>
      <c r="E29" s="8"/>
      <c r="F29" s="8"/>
      <c r="G29" s="22"/>
      <c r="H29" s="30" t="s">
        <v>138</v>
      </c>
      <c r="I29" s="51" t="s">
        <v>139</v>
      </c>
      <c r="J29" s="52">
        <v>7</v>
      </c>
      <c r="K29" s="52"/>
      <c r="L29" s="53" t="e">
        <f>#REF!*0.5</f>
        <v>#REF!</v>
      </c>
      <c r="M29" s="53" t="e">
        <f>#REF!*0.3</f>
        <v>#REF!</v>
      </c>
      <c r="N29" s="53" t="e">
        <f>#REF!*0.2</f>
        <v>#REF!</v>
      </c>
      <c r="O29" s="53"/>
      <c r="P29" s="53"/>
      <c r="Q29" s="64"/>
      <c r="R29" s="64"/>
      <c r="S29" s="64"/>
      <c r="T29" s="64"/>
      <c r="U29" s="64"/>
      <c r="V29" s="64"/>
      <c r="W29" s="64"/>
      <c r="X29" s="64"/>
      <c r="Y29" s="64"/>
      <c r="Z29" s="64"/>
      <c r="AA29" s="64"/>
      <c r="AB29" s="64"/>
      <c r="AC29" s="21" t="s">
        <v>107</v>
      </c>
      <c r="AD29" s="76" t="s">
        <v>140</v>
      </c>
      <c r="AE29" s="75"/>
      <c r="AF29" s="8"/>
    </row>
    <row r="30" s="4" customFormat="1" ht="32.1" customHeight="1" spans="1:32">
      <c r="A30" s="8">
        <v>2</v>
      </c>
      <c r="B30" s="25" t="s">
        <v>141</v>
      </c>
      <c r="C30" s="25" t="s">
        <v>61</v>
      </c>
      <c r="D30" s="21" t="s">
        <v>101</v>
      </c>
      <c r="E30" s="8"/>
      <c r="F30" s="8"/>
      <c r="G30" s="22"/>
      <c r="H30" s="40" t="s">
        <v>142</v>
      </c>
      <c r="I30" s="51" t="s">
        <v>143</v>
      </c>
      <c r="J30" s="52">
        <v>1.9</v>
      </c>
      <c r="K30" s="52"/>
      <c r="L30" s="53" t="e">
        <f>#REF!*0.5</f>
        <v>#REF!</v>
      </c>
      <c r="M30" s="53" t="e">
        <f>#REF!*0.3</f>
        <v>#REF!</v>
      </c>
      <c r="N30" s="53" t="e">
        <f>#REF!*0.2</f>
        <v>#REF!</v>
      </c>
      <c r="O30" s="53"/>
      <c r="P30" s="53"/>
      <c r="Q30" s="64"/>
      <c r="R30" s="64"/>
      <c r="S30" s="64"/>
      <c r="T30" s="64"/>
      <c r="U30" s="64"/>
      <c r="V30" s="64"/>
      <c r="W30" s="64"/>
      <c r="X30" s="64"/>
      <c r="Y30" s="64"/>
      <c r="Z30" s="64"/>
      <c r="AA30" s="64"/>
      <c r="AB30" s="64"/>
      <c r="AC30" s="21" t="s">
        <v>144</v>
      </c>
      <c r="AD30" s="76" t="s">
        <v>145</v>
      </c>
      <c r="AE30" s="75"/>
      <c r="AF30" s="8"/>
    </row>
    <row r="31" s="4" customFormat="1" ht="32.1" customHeight="1" spans="1:32">
      <c r="A31" s="8">
        <v>3</v>
      </c>
      <c r="B31" s="25" t="s">
        <v>146</v>
      </c>
      <c r="C31" s="25" t="s">
        <v>61</v>
      </c>
      <c r="D31" s="8" t="s">
        <v>62</v>
      </c>
      <c r="E31" s="8"/>
      <c r="F31" s="8"/>
      <c r="G31" s="22"/>
      <c r="H31" s="30" t="s">
        <v>147</v>
      </c>
      <c r="I31" s="51" t="s">
        <v>139</v>
      </c>
      <c r="J31" s="52">
        <v>1</v>
      </c>
      <c r="K31" s="52"/>
      <c r="L31" s="53" t="e">
        <f>#REF!*0.5</f>
        <v>#REF!</v>
      </c>
      <c r="M31" s="53" t="e">
        <f>#REF!*0.3</f>
        <v>#REF!</v>
      </c>
      <c r="N31" s="53" t="e">
        <f>#REF!*0.2</f>
        <v>#REF!</v>
      </c>
      <c r="O31" s="53"/>
      <c r="P31" s="53"/>
      <c r="Q31" s="64"/>
      <c r="R31" s="64"/>
      <c r="S31" s="64"/>
      <c r="T31" s="64"/>
      <c r="U31" s="64"/>
      <c r="V31" s="64"/>
      <c r="W31" s="64"/>
      <c r="X31" s="64"/>
      <c r="Y31" s="64"/>
      <c r="Z31" s="64"/>
      <c r="AA31" s="64"/>
      <c r="AB31" s="64"/>
      <c r="AC31" s="21" t="s">
        <v>107</v>
      </c>
      <c r="AD31" s="76" t="s">
        <v>140</v>
      </c>
      <c r="AE31" s="75"/>
      <c r="AF31" s="8"/>
    </row>
    <row r="32" ht="32.1" customHeight="1" spans="1:32">
      <c r="A32" s="8">
        <v>4</v>
      </c>
      <c r="B32" s="25" t="s">
        <v>148</v>
      </c>
      <c r="C32" s="25" t="s">
        <v>114</v>
      </c>
      <c r="D32" s="21" t="s">
        <v>149</v>
      </c>
      <c r="E32" s="21"/>
      <c r="F32" s="21"/>
      <c r="G32" s="21"/>
      <c r="H32" s="30" t="s">
        <v>150</v>
      </c>
      <c r="I32" s="51" t="s">
        <v>122</v>
      </c>
      <c r="J32" s="55">
        <v>0.8</v>
      </c>
      <c r="K32" s="55"/>
      <c r="L32" s="53" t="e">
        <f>#REF!*0.5</f>
        <v>#REF!</v>
      </c>
      <c r="M32" s="53" t="e">
        <f>#REF!*0.3</f>
        <v>#REF!</v>
      </c>
      <c r="N32" s="53" t="e">
        <f>#REF!*0.2</f>
        <v>#REF!</v>
      </c>
      <c r="O32" s="56"/>
      <c r="P32" s="56"/>
      <c r="Q32" s="56"/>
      <c r="R32" s="56"/>
      <c r="S32" s="56"/>
      <c r="T32" s="56"/>
      <c r="U32" s="56"/>
      <c r="V32" s="56"/>
      <c r="W32" s="56"/>
      <c r="X32" s="56"/>
      <c r="Y32" s="56"/>
      <c r="Z32" s="56"/>
      <c r="AA32" s="56"/>
      <c r="AB32" s="56"/>
      <c r="AC32" s="21" t="s">
        <v>151</v>
      </c>
      <c r="AD32" s="76" t="s">
        <v>152</v>
      </c>
      <c r="AE32" s="77"/>
      <c r="AF32" s="8"/>
    </row>
    <row r="33" ht="32.1" customHeight="1" spans="1:32">
      <c r="A33" s="8">
        <v>5</v>
      </c>
      <c r="B33" s="25" t="s">
        <v>153</v>
      </c>
      <c r="C33" s="25" t="s">
        <v>128</v>
      </c>
      <c r="D33" s="21" t="s">
        <v>149</v>
      </c>
      <c r="E33" s="21"/>
      <c r="F33" s="21"/>
      <c r="G33" s="21"/>
      <c r="H33" s="30" t="s">
        <v>154</v>
      </c>
      <c r="I33" s="51" t="s">
        <v>106</v>
      </c>
      <c r="J33" s="55">
        <v>1</v>
      </c>
      <c r="K33" s="55"/>
      <c r="L33" s="53" t="e">
        <f>#REF!*0.5</f>
        <v>#REF!</v>
      </c>
      <c r="M33" s="53" t="e">
        <f>#REF!*0.3</f>
        <v>#REF!</v>
      </c>
      <c r="N33" s="53" t="e">
        <f>#REF!*0.2</f>
        <v>#REF!</v>
      </c>
      <c r="O33" s="56"/>
      <c r="P33" s="56"/>
      <c r="Q33" s="56"/>
      <c r="R33" s="56"/>
      <c r="S33" s="56"/>
      <c r="T33" s="56"/>
      <c r="U33" s="56"/>
      <c r="V33" s="56"/>
      <c r="W33" s="56"/>
      <c r="X33" s="56"/>
      <c r="Y33" s="56"/>
      <c r="Z33" s="56"/>
      <c r="AA33" s="56"/>
      <c r="AB33" s="56"/>
      <c r="AC33" s="21" t="s">
        <v>107</v>
      </c>
      <c r="AD33" s="76"/>
      <c r="AE33" s="77"/>
      <c r="AF33" s="76" t="s">
        <v>123</v>
      </c>
    </row>
    <row r="34" ht="32.1" customHeight="1" spans="1:32">
      <c r="A34" s="8">
        <v>6</v>
      </c>
      <c r="B34" s="25" t="s">
        <v>155</v>
      </c>
      <c r="C34" s="25" t="s">
        <v>128</v>
      </c>
      <c r="D34" s="21" t="s">
        <v>149</v>
      </c>
      <c r="E34" s="21"/>
      <c r="F34" s="21"/>
      <c r="G34" s="21"/>
      <c r="H34" s="30" t="s">
        <v>156</v>
      </c>
      <c r="I34" s="51" t="s">
        <v>122</v>
      </c>
      <c r="J34" s="55">
        <v>0.5</v>
      </c>
      <c r="K34" s="55"/>
      <c r="L34" s="53" t="e">
        <f>#REF!*0.5</f>
        <v>#REF!</v>
      </c>
      <c r="M34" s="53" t="e">
        <f>#REF!*0.3</f>
        <v>#REF!</v>
      </c>
      <c r="N34" s="53" t="e">
        <f>#REF!*0.2</f>
        <v>#REF!</v>
      </c>
      <c r="O34" s="56"/>
      <c r="P34" s="56"/>
      <c r="Q34" s="56"/>
      <c r="R34" s="56"/>
      <c r="S34" s="56"/>
      <c r="T34" s="56"/>
      <c r="U34" s="56"/>
      <c r="V34" s="56"/>
      <c r="W34" s="56"/>
      <c r="X34" s="56"/>
      <c r="Y34" s="56"/>
      <c r="Z34" s="56"/>
      <c r="AA34" s="56"/>
      <c r="AB34" s="56"/>
      <c r="AC34" s="21" t="s">
        <v>107</v>
      </c>
      <c r="AD34" s="76"/>
      <c r="AE34" s="77"/>
      <c r="AF34" s="76" t="s">
        <v>123</v>
      </c>
    </row>
    <row r="35" ht="32.1" customHeight="1" spans="1:32">
      <c r="A35" s="8">
        <v>7</v>
      </c>
      <c r="B35" s="25" t="s">
        <v>157</v>
      </c>
      <c r="C35" s="25" t="s">
        <v>125</v>
      </c>
      <c r="D35" s="21" t="s">
        <v>149</v>
      </c>
      <c r="E35" s="21"/>
      <c r="F35" s="21"/>
      <c r="G35" s="21"/>
      <c r="H35" s="30" t="s">
        <v>158</v>
      </c>
      <c r="I35" s="51" t="s">
        <v>122</v>
      </c>
      <c r="J35" s="55">
        <v>0.23</v>
      </c>
      <c r="K35" s="55"/>
      <c r="L35" s="53" t="e">
        <f>#REF!*0.5</f>
        <v>#REF!</v>
      </c>
      <c r="M35" s="53" t="e">
        <f>#REF!*0.3</f>
        <v>#REF!</v>
      </c>
      <c r="N35" s="53" t="e">
        <f>#REF!*0.2</f>
        <v>#REF!</v>
      </c>
      <c r="O35" s="56"/>
      <c r="P35" s="56"/>
      <c r="Q35" s="56"/>
      <c r="R35" s="56"/>
      <c r="S35" s="56"/>
      <c r="T35" s="56"/>
      <c r="U35" s="56"/>
      <c r="V35" s="56"/>
      <c r="W35" s="56"/>
      <c r="X35" s="56"/>
      <c r="Y35" s="56"/>
      <c r="Z35" s="56"/>
      <c r="AA35" s="56"/>
      <c r="AB35" s="56"/>
      <c r="AC35" s="21" t="s">
        <v>107</v>
      </c>
      <c r="AD35" s="76"/>
      <c r="AE35" s="77"/>
      <c r="AF35" s="76" t="s">
        <v>123</v>
      </c>
    </row>
    <row r="36" ht="32.1" customHeight="1" spans="1:32">
      <c r="A36" s="8">
        <v>8</v>
      </c>
      <c r="B36" s="25" t="s">
        <v>159</v>
      </c>
      <c r="C36" s="25" t="s">
        <v>114</v>
      </c>
      <c r="D36" s="21" t="s">
        <v>101</v>
      </c>
      <c r="E36" s="21"/>
      <c r="F36" s="21"/>
      <c r="G36" s="21"/>
      <c r="H36" s="30" t="s">
        <v>160</v>
      </c>
      <c r="I36" s="51" t="s">
        <v>106</v>
      </c>
      <c r="J36" s="55">
        <v>2.2</v>
      </c>
      <c r="K36" s="55"/>
      <c r="L36" s="53" t="e">
        <f>#REF!*0.5</f>
        <v>#REF!</v>
      </c>
      <c r="M36" s="53" t="e">
        <f>#REF!*0.3</f>
        <v>#REF!</v>
      </c>
      <c r="N36" s="53" t="e">
        <f>#REF!*0.2</f>
        <v>#REF!</v>
      </c>
      <c r="O36" s="56"/>
      <c r="P36" s="56"/>
      <c r="Q36" s="56"/>
      <c r="R36" s="56"/>
      <c r="S36" s="56"/>
      <c r="T36" s="56"/>
      <c r="U36" s="56"/>
      <c r="V36" s="56"/>
      <c r="W36" s="56"/>
      <c r="X36" s="56"/>
      <c r="Y36" s="56"/>
      <c r="Z36" s="56"/>
      <c r="AA36" s="56"/>
      <c r="AB36" s="56"/>
      <c r="AC36" s="21" t="s">
        <v>107</v>
      </c>
      <c r="AD36" s="76"/>
      <c r="AE36" s="77"/>
      <c r="AF36" s="76" t="s">
        <v>123</v>
      </c>
    </row>
    <row r="37" ht="32.1" customHeight="1" spans="1:32">
      <c r="A37" s="8">
        <v>9</v>
      </c>
      <c r="B37" s="25" t="s">
        <v>161</v>
      </c>
      <c r="C37" s="25" t="s">
        <v>162</v>
      </c>
      <c r="D37" s="21" t="s">
        <v>149</v>
      </c>
      <c r="E37" s="21"/>
      <c r="F37" s="21"/>
      <c r="G37" s="21"/>
      <c r="H37" s="30" t="s">
        <v>163</v>
      </c>
      <c r="I37" s="51" t="s">
        <v>164</v>
      </c>
      <c r="J37" s="55">
        <v>0.1</v>
      </c>
      <c r="K37" s="55"/>
      <c r="L37" s="53" t="e">
        <f>#REF!*0.5</f>
        <v>#REF!</v>
      </c>
      <c r="M37" s="53" t="e">
        <f>#REF!*0.3</f>
        <v>#REF!</v>
      </c>
      <c r="N37" s="53" t="e">
        <f>#REF!*0.2</f>
        <v>#REF!</v>
      </c>
      <c r="O37" s="56"/>
      <c r="P37" s="56"/>
      <c r="Q37" s="56"/>
      <c r="R37" s="56"/>
      <c r="S37" s="56"/>
      <c r="T37" s="56"/>
      <c r="U37" s="56"/>
      <c r="V37" s="56"/>
      <c r="W37" s="56"/>
      <c r="X37" s="56"/>
      <c r="Y37" s="56"/>
      <c r="Z37" s="56"/>
      <c r="AA37" s="56"/>
      <c r="AB37" s="56"/>
      <c r="AC37" s="21" t="s">
        <v>50</v>
      </c>
      <c r="AD37" s="76" t="s">
        <v>140</v>
      </c>
      <c r="AE37" s="77"/>
      <c r="AF37" s="8"/>
    </row>
    <row r="38" s="3" customFormat="1" ht="38.1" customHeight="1" spans="1:32">
      <c r="A38" s="8">
        <v>10</v>
      </c>
      <c r="B38" s="25" t="s">
        <v>165</v>
      </c>
      <c r="C38" s="25" t="s">
        <v>166</v>
      </c>
      <c r="D38" s="21" t="s">
        <v>149</v>
      </c>
      <c r="E38" s="18"/>
      <c r="F38" s="18"/>
      <c r="G38" s="18"/>
      <c r="H38" s="30" t="s">
        <v>167</v>
      </c>
      <c r="I38" s="51" t="s">
        <v>164</v>
      </c>
      <c r="J38" s="52">
        <v>0.35</v>
      </c>
      <c r="K38" s="52"/>
      <c r="L38" s="53" t="e">
        <f>#REF!*0.5</f>
        <v>#REF!</v>
      </c>
      <c r="M38" s="53" t="e">
        <f>#REF!*0.3</f>
        <v>#REF!</v>
      </c>
      <c r="N38" s="53" t="e">
        <f>#REF!*0.2</f>
        <v>#REF!</v>
      </c>
      <c r="O38" s="18"/>
      <c r="P38" s="18"/>
      <c r="Q38" s="18"/>
      <c r="R38" s="18"/>
      <c r="S38" s="18"/>
      <c r="T38" s="18"/>
      <c r="U38" s="18"/>
      <c r="V38" s="18"/>
      <c r="W38" s="18"/>
      <c r="X38" s="18"/>
      <c r="Y38" s="18"/>
      <c r="Z38" s="18"/>
      <c r="AA38" s="18"/>
      <c r="AB38" s="18"/>
      <c r="AC38" s="21" t="s">
        <v>50</v>
      </c>
      <c r="AD38" s="76" t="s">
        <v>140</v>
      </c>
      <c r="AE38" s="8"/>
      <c r="AF38" s="18"/>
    </row>
    <row r="39" s="3" customFormat="1" ht="38.1" customHeight="1" spans="1:32">
      <c r="A39" s="8">
        <v>11</v>
      </c>
      <c r="B39" s="21" t="s">
        <v>168</v>
      </c>
      <c r="C39" s="21" t="s">
        <v>114</v>
      </c>
      <c r="D39" s="21" t="s">
        <v>169</v>
      </c>
      <c r="E39" s="21" t="s">
        <v>102</v>
      </c>
      <c r="F39" s="21" t="s">
        <v>103</v>
      </c>
      <c r="G39" s="21" t="s">
        <v>114</v>
      </c>
      <c r="H39" s="38" t="s">
        <v>170</v>
      </c>
      <c r="I39" s="51" t="s">
        <v>122</v>
      </c>
      <c r="J39" s="52">
        <v>0.6</v>
      </c>
      <c r="K39" s="52"/>
      <c r="L39" s="57"/>
      <c r="M39" s="57"/>
      <c r="N39" s="57">
        <v>0.6</v>
      </c>
      <c r="O39" s="8"/>
      <c r="P39" s="8"/>
      <c r="Q39" s="8"/>
      <c r="R39" s="8"/>
      <c r="S39" s="8"/>
      <c r="T39" s="8"/>
      <c r="U39" s="8"/>
      <c r="V39" s="8"/>
      <c r="W39" s="8"/>
      <c r="X39" s="8"/>
      <c r="Y39" s="8"/>
      <c r="Z39" s="8"/>
      <c r="AA39" s="8"/>
      <c r="AB39" s="8"/>
      <c r="AC39" s="21" t="s">
        <v>107</v>
      </c>
      <c r="AD39" s="21"/>
      <c r="AE39" s="21" t="s">
        <v>171</v>
      </c>
      <c r="AF39" s="76" t="s">
        <v>123</v>
      </c>
    </row>
    <row r="40" s="3" customFormat="1" ht="38.1" customHeight="1" spans="1:32">
      <c r="A40" s="8">
        <v>12</v>
      </c>
      <c r="B40" s="21" t="s">
        <v>172</v>
      </c>
      <c r="C40" s="21" t="s">
        <v>114</v>
      </c>
      <c r="D40" s="21" t="s">
        <v>169</v>
      </c>
      <c r="E40" s="21" t="s">
        <v>102</v>
      </c>
      <c r="F40" s="21" t="s">
        <v>103</v>
      </c>
      <c r="G40" s="21" t="s">
        <v>114</v>
      </c>
      <c r="H40" s="38" t="s">
        <v>170</v>
      </c>
      <c r="I40" s="51" t="s">
        <v>122</v>
      </c>
      <c r="J40" s="52">
        <v>0.48</v>
      </c>
      <c r="K40" s="52"/>
      <c r="L40" s="57"/>
      <c r="M40" s="57"/>
      <c r="N40" s="57">
        <v>0.48</v>
      </c>
      <c r="O40" s="8"/>
      <c r="P40" s="8"/>
      <c r="Q40" s="8"/>
      <c r="R40" s="8"/>
      <c r="S40" s="8"/>
      <c r="T40" s="8"/>
      <c r="U40" s="8"/>
      <c r="V40" s="8"/>
      <c r="W40" s="8"/>
      <c r="X40" s="8"/>
      <c r="Y40" s="8"/>
      <c r="Z40" s="8"/>
      <c r="AA40" s="8"/>
      <c r="AB40" s="8"/>
      <c r="AC40" s="21" t="s">
        <v>107</v>
      </c>
      <c r="AD40" s="21"/>
      <c r="AE40" s="21" t="s">
        <v>171</v>
      </c>
      <c r="AF40" s="76" t="s">
        <v>123</v>
      </c>
    </row>
    <row r="41" s="3" customFormat="1" ht="33" customHeight="1" spans="1:32">
      <c r="A41" s="33" t="s">
        <v>173</v>
      </c>
      <c r="B41" s="33" t="s">
        <v>174</v>
      </c>
      <c r="C41" s="33"/>
      <c r="D41" s="18"/>
      <c r="E41" s="18"/>
      <c r="F41" s="18"/>
      <c r="G41" s="18"/>
      <c r="H41" s="19"/>
      <c r="I41" s="58"/>
      <c r="J41" s="47">
        <f>J42+J49</f>
        <v>4.35</v>
      </c>
      <c r="K41" s="47"/>
      <c r="L41" s="48" t="e">
        <f>SUM(L43:L51)</f>
        <v>#REF!</v>
      </c>
      <c r="M41" s="48" t="e">
        <f>SUM(M43:M51)</f>
        <v>#REF!</v>
      </c>
      <c r="N41" s="48" t="e">
        <f>SUM(N43:N51)</f>
        <v>#REF!</v>
      </c>
      <c r="O41" s="48">
        <f>SUM(O43:O46)</f>
        <v>0</v>
      </c>
      <c r="P41" s="48">
        <f>SUM(P43:P46)</f>
        <v>0</v>
      </c>
      <c r="Q41" s="64"/>
      <c r="R41" s="64"/>
      <c r="S41" s="64"/>
      <c r="T41" s="64"/>
      <c r="U41" s="64"/>
      <c r="V41" s="64"/>
      <c r="W41" s="64"/>
      <c r="X41" s="64"/>
      <c r="Y41" s="64"/>
      <c r="Z41" s="64"/>
      <c r="AA41" s="64"/>
      <c r="AB41" s="64"/>
      <c r="AC41" s="8"/>
      <c r="AD41" s="8"/>
      <c r="AE41" s="8"/>
      <c r="AF41" s="18"/>
    </row>
    <row r="42" s="3" customFormat="1" ht="33" customHeight="1" spans="1:32">
      <c r="A42" s="33">
        <v>1</v>
      </c>
      <c r="B42" s="33" t="s">
        <v>175</v>
      </c>
      <c r="C42" s="33"/>
      <c r="D42" s="18"/>
      <c r="E42" s="18"/>
      <c r="F42" s="18"/>
      <c r="G42" s="18"/>
      <c r="H42" s="19"/>
      <c r="I42" s="58"/>
      <c r="J42" s="47">
        <f>SUM(J43:J48)</f>
        <v>1.79</v>
      </c>
      <c r="K42" s="47"/>
      <c r="L42" s="48"/>
      <c r="M42" s="48"/>
      <c r="N42" s="48"/>
      <c r="O42" s="48"/>
      <c r="P42" s="48"/>
      <c r="Q42" s="64"/>
      <c r="R42" s="64"/>
      <c r="S42" s="64"/>
      <c r="T42" s="64"/>
      <c r="U42" s="64"/>
      <c r="V42" s="64"/>
      <c r="W42" s="64"/>
      <c r="X42" s="64"/>
      <c r="Y42" s="64"/>
      <c r="Z42" s="64"/>
      <c r="AA42" s="64"/>
      <c r="AB42" s="64"/>
      <c r="AC42" s="8"/>
      <c r="AD42" s="8"/>
      <c r="AE42" s="8"/>
      <c r="AF42" s="18"/>
    </row>
    <row r="43" ht="32.1" customHeight="1" spans="1:32">
      <c r="A43" s="41" t="s">
        <v>176</v>
      </c>
      <c r="B43" s="25" t="s">
        <v>177</v>
      </c>
      <c r="C43" s="25" t="s">
        <v>61</v>
      </c>
      <c r="D43" s="21" t="s">
        <v>149</v>
      </c>
      <c r="E43" s="21" t="s">
        <v>102</v>
      </c>
      <c r="F43" s="21" t="s">
        <v>103</v>
      </c>
      <c r="G43" s="21" t="s">
        <v>61</v>
      </c>
      <c r="H43" s="30" t="s">
        <v>178</v>
      </c>
      <c r="I43" s="51" t="s">
        <v>164</v>
      </c>
      <c r="J43" s="55">
        <v>0.5</v>
      </c>
      <c r="K43" s="55"/>
      <c r="L43" s="53" t="e">
        <f>#REF!*0.4</f>
        <v>#REF!</v>
      </c>
      <c r="M43" s="53" t="e">
        <f>#REF!*0.4</f>
        <v>#REF!</v>
      </c>
      <c r="N43" s="53" t="e">
        <f>#REF!*0.2</f>
        <v>#REF!</v>
      </c>
      <c r="O43" s="56"/>
      <c r="P43" s="56"/>
      <c r="Q43" s="56"/>
      <c r="R43" s="56"/>
      <c r="S43" s="56"/>
      <c r="T43" s="56"/>
      <c r="U43" s="56"/>
      <c r="V43" s="56"/>
      <c r="W43" s="56"/>
      <c r="X43" s="56"/>
      <c r="Y43" s="56"/>
      <c r="Z43" s="56"/>
      <c r="AA43" s="56"/>
      <c r="AB43" s="56"/>
      <c r="AC43" s="21" t="s">
        <v>50</v>
      </c>
      <c r="AD43" s="78" t="s">
        <v>179</v>
      </c>
      <c r="AE43" s="77"/>
      <c r="AF43" s="8"/>
    </row>
    <row r="44" ht="32.1" customHeight="1" spans="1:32">
      <c r="A44" s="42" t="s">
        <v>180</v>
      </c>
      <c r="B44" s="25" t="s">
        <v>181</v>
      </c>
      <c r="C44" s="25" t="s">
        <v>61</v>
      </c>
      <c r="D44" s="21" t="s">
        <v>149</v>
      </c>
      <c r="E44" s="8" t="s">
        <v>45</v>
      </c>
      <c r="F44" s="8" t="s">
        <v>55</v>
      </c>
      <c r="G44" s="8" t="s">
        <v>63</v>
      </c>
      <c r="H44" s="38" t="s">
        <v>182</v>
      </c>
      <c r="I44" s="51" t="s">
        <v>164</v>
      </c>
      <c r="J44" s="55">
        <v>0.3</v>
      </c>
      <c r="K44" s="59"/>
      <c r="L44" s="53" t="e">
        <f>#REF!*0.4</f>
        <v>#REF!</v>
      </c>
      <c r="M44" s="53" t="e">
        <f>#REF!*0.4</f>
        <v>#REF!</v>
      </c>
      <c r="N44" s="53" t="e">
        <f>#REF!*0.2</f>
        <v>#REF!</v>
      </c>
      <c r="O44" s="56"/>
      <c r="P44" s="56"/>
      <c r="Q44" s="66"/>
      <c r="R44" s="66"/>
      <c r="S44" s="66"/>
      <c r="T44" s="66"/>
      <c r="U44" s="66"/>
      <c r="V44" s="66"/>
      <c r="W44" s="66"/>
      <c r="X44" s="66"/>
      <c r="Y44" s="66"/>
      <c r="Z44" s="66"/>
      <c r="AA44" s="66"/>
      <c r="AB44" s="66"/>
      <c r="AC44" s="21" t="s">
        <v>50</v>
      </c>
      <c r="AD44" s="78" t="s">
        <v>179</v>
      </c>
      <c r="AE44" s="77"/>
      <c r="AF44" s="18"/>
    </row>
    <row r="45" ht="32.1" customHeight="1" spans="1:16383">
      <c r="A45" s="42" t="s">
        <v>183</v>
      </c>
      <c r="B45" s="25" t="s">
        <v>184</v>
      </c>
      <c r="C45" s="25" t="s">
        <v>61</v>
      </c>
      <c r="D45" s="21" t="s">
        <v>149</v>
      </c>
      <c r="E45" s="21" t="s">
        <v>102</v>
      </c>
      <c r="F45" s="21" t="s">
        <v>103</v>
      </c>
      <c r="G45" s="21" t="s">
        <v>61</v>
      </c>
      <c r="H45" s="30" t="s">
        <v>185</v>
      </c>
      <c r="I45" s="51" t="s">
        <v>122</v>
      </c>
      <c r="J45" s="55">
        <v>0.4</v>
      </c>
      <c r="K45" s="55"/>
      <c r="L45" s="53" t="e">
        <f>#REF!*0.4</f>
        <v>#REF!</v>
      </c>
      <c r="M45" s="53" t="e">
        <f>#REF!*0.4</f>
        <v>#REF!</v>
      </c>
      <c r="N45" s="53" t="e">
        <f>#REF!*0.2</f>
        <v>#REF!</v>
      </c>
      <c r="O45" s="56"/>
      <c r="P45" s="56"/>
      <c r="Q45" s="56"/>
      <c r="R45" s="56"/>
      <c r="S45" s="56"/>
      <c r="T45" s="56"/>
      <c r="U45" s="56"/>
      <c r="V45" s="56"/>
      <c r="W45" s="56"/>
      <c r="X45" s="56"/>
      <c r="Y45" s="56"/>
      <c r="Z45" s="56"/>
      <c r="AA45" s="56"/>
      <c r="AB45" s="56"/>
      <c r="AC45" s="21" t="s">
        <v>50</v>
      </c>
      <c r="AD45" s="78"/>
      <c r="AE45" s="77"/>
      <c r="AF45" s="76" t="s">
        <v>123</v>
      </c>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c r="AMK45"/>
      <c r="AML45"/>
      <c r="AMM45"/>
      <c r="AMN45"/>
      <c r="AMO45"/>
      <c r="AMP45"/>
      <c r="AMQ45"/>
      <c r="AMR45"/>
      <c r="AMS45"/>
      <c r="AMT45"/>
      <c r="AMU45"/>
      <c r="AMV45"/>
      <c r="AMW45"/>
      <c r="AMX45"/>
      <c r="AMY45"/>
      <c r="AMZ45"/>
      <c r="ANA45"/>
      <c r="ANB45"/>
      <c r="ANC45"/>
      <c r="AND45"/>
      <c r="ANE45"/>
      <c r="ANF45"/>
      <c r="ANG45"/>
      <c r="ANH45"/>
      <c r="ANI45"/>
      <c r="ANJ45"/>
      <c r="ANK45"/>
      <c r="ANL45"/>
      <c r="ANM45"/>
      <c r="ANN45"/>
      <c r="ANO45"/>
      <c r="ANP45"/>
      <c r="ANQ45"/>
      <c r="ANR45"/>
      <c r="ANS45"/>
      <c r="ANT45"/>
      <c r="ANU45"/>
      <c r="ANV45"/>
      <c r="ANW45"/>
      <c r="ANX45"/>
      <c r="ANY45"/>
      <c r="ANZ45"/>
      <c r="AOA45"/>
      <c r="AOB45"/>
      <c r="AOC45"/>
      <c r="AOD45"/>
      <c r="AOE45"/>
      <c r="AOF45"/>
      <c r="AOG45"/>
      <c r="AOH45"/>
      <c r="AOI45"/>
      <c r="AOJ45"/>
      <c r="AOK45"/>
      <c r="AOL45"/>
      <c r="AOM45"/>
      <c r="AON45"/>
      <c r="AOO45"/>
      <c r="AOP45"/>
      <c r="AOQ45"/>
      <c r="AOR45"/>
      <c r="AOS45"/>
      <c r="AOT45"/>
      <c r="AOU45"/>
      <c r="AOV45"/>
      <c r="AOW45"/>
      <c r="AOX45"/>
      <c r="AOY45"/>
      <c r="AOZ45"/>
      <c r="APA45"/>
      <c r="APB45"/>
      <c r="APC45"/>
      <c r="APD45"/>
      <c r="APE45"/>
      <c r="APF45"/>
      <c r="APG45"/>
      <c r="APH45"/>
      <c r="API45"/>
      <c r="APJ45"/>
      <c r="APK45"/>
      <c r="APL45"/>
      <c r="APM45"/>
      <c r="APN45"/>
      <c r="APO45"/>
      <c r="APP45"/>
      <c r="APQ45"/>
      <c r="APR45"/>
      <c r="APS45"/>
      <c r="APT45"/>
      <c r="APU45"/>
      <c r="APV45"/>
      <c r="APW45"/>
      <c r="APX45"/>
      <c r="APY45"/>
      <c r="APZ45"/>
      <c r="AQA45"/>
      <c r="AQB45"/>
      <c r="AQC45"/>
      <c r="AQD45"/>
      <c r="AQE45"/>
      <c r="AQF45"/>
      <c r="AQG45"/>
      <c r="AQH45"/>
      <c r="AQI45"/>
      <c r="AQJ45"/>
      <c r="AQK45"/>
      <c r="AQL45"/>
      <c r="AQM45"/>
      <c r="AQN45"/>
      <c r="AQO45"/>
      <c r="AQP45"/>
      <c r="AQQ45"/>
      <c r="AQR45"/>
      <c r="AQS45"/>
      <c r="AQT45"/>
      <c r="AQU45"/>
      <c r="AQV45"/>
      <c r="AQW45"/>
      <c r="AQX45"/>
      <c r="AQY45"/>
      <c r="AQZ45"/>
      <c r="ARA45"/>
      <c r="ARB45"/>
      <c r="ARC45"/>
      <c r="ARD45"/>
      <c r="ARE45"/>
      <c r="ARF45"/>
      <c r="ARG45"/>
      <c r="ARH45"/>
      <c r="ARI45"/>
      <c r="ARJ45"/>
      <c r="ARK45"/>
      <c r="ARL45"/>
      <c r="ARM45"/>
      <c r="ARN45"/>
      <c r="ARO45"/>
      <c r="ARP45"/>
      <c r="ARQ45"/>
      <c r="ARR45"/>
      <c r="ARS45"/>
      <c r="ART45"/>
      <c r="ARU45"/>
      <c r="ARV45"/>
      <c r="ARW45"/>
      <c r="ARX45"/>
      <c r="ARY45"/>
      <c r="ARZ45"/>
      <c r="ASA45"/>
      <c r="ASB45"/>
      <c r="ASC45"/>
      <c r="ASD45"/>
      <c r="ASE45"/>
      <c r="ASF45"/>
      <c r="ASG45"/>
      <c r="ASH45"/>
      <c r="ASI45"/>
      <c r="ASJ45"/>
      <c r="ASK45"/>
      <c r="ASL45"/>
      <c r="ASM45"/>
      <c r="ASN45"/>
      <c r="ASO45"/>
      <c r="ASP45"/>
      <c r="ASQ45"/>
      <c r="ASR45"/>
      <c r="ASS45"/>
      <c r="AST45"/>
      <c r="ASU45"/>
      <c r="ASV45"/>
      <c r="ASW45"/>
      <c r="ASX45"/>
      <c r="ASY45"/>
      <c r="ASZ45"/>
      <c r="ATA45"/>
      <c r="ATB45"/>
      <c r="ATC45"/>
      <c r="ATD45"/>
      <c r="ATE45"/>
      <c r="ATF45"/>
      <c r="ATG45"/>
      <c r="ATH45"/>
      <c r="ATI45"/>
      <c r="ATJ45"/>
      <c r="ATK45"/>
      <c r="ATL45"/>
      <c r="ATM45"/>
      <c r="ATN45"/>
      <c r="ATO45"/>
      <c r="ATP45"/>
      <c r="ATQ45"/>
      <c r="ATR45"/>
      <c r="ATS45"/>
      <c r="ATT45"/>
      <c r="ATU45"/>
      <c r="ATV45"/>
      <c r="ATW45"/>
      <c r="ATX45"/>
      <c r="ATY45"/>
      <c r="ATZ45"/>
      <c r="AUA45"/>
      <c r="AUB45"/>
      <c r="AUC45"/>
      <c r="AUD45"/>
      <c r="AUE45"/>
      <c r="AUF45"/>
      <c r="AUG45"/>
      <c r="AUH45"/>
      <c r="AUI45"/>
      <c r="AUJ45"/>
      <c r="AUK45"/>
      <c r="AUL45"/>
      <c r="AUM45"/>
      <c r="AUN45"/>
      <c r="AUO45"/>
      <c r="AUP45"/>
      <c r="AUQ45"/>
      <c r="AUR45"/>
      <c r="AUS45"/>
      <c r="AUT45"/>
      <c r="AUU45"/>
      <c r="AUV45"/>
      <c r="AUW45"/>
      <c r="AUX45"/>
      <c r="AUY45"/>
      <c r="AUZ45"/>
      <c r="AVA45"/>
      <c r="AVB45"/>
      <c r="AVC45"/>
      <c r="AVD45"/>
      <c r="AVE45"/>
      <c r="AVF45"/>
      <c r="AVG45"/>
      <c r="AVH45"/>
      <c r="AVI45"/>
      <c r="AVJ45"/>
      <c r="AVK45"/>
      <c r="AVL45"/>
      <c r="AVM45"/>
      <c r="AVN45"/>
      <c r="AVO45"/>
      <c r="AVP45"/>
      <c r="AVQ45"/>
      <c r="AVR45"/>
      <c r="AVS45"/>
      <c r="AVT45"/>
      <c r="AVU45"/>
      <c r="AVV45"/>
      <c r="AVW45"/>
      <c r="AVX45"/>
      <c r="AVY45"/>
      <c r="AVZ45"/>
      <c r="AWA45"/>
      <c r="AWB45"/>
      <c r="AWC45"/>
      <c r="AWD45"/>
      <c r="AWE45"/>
      <c r="AWF45"/>
      <c r="AWG45"/>
      <c r="AWH45"/>
      <c r="AWI45"/>
      <c r="AWJ45"/>
      <c r="AWK45"/>
      <c r="AWL45"/>
      <c r="AWM45"/>
      <c r="AWN45"/>
      <c r="AWO45"/>
      <c r="AWP45"/>
      <c r="AWQ45"/>
      <c r="AWR45"/>
      <c r="AWS45"/>
      <c r="AWT45"/>
      <c r="AWU45"/>
      <c r="AWV45"/>
      <c r="AWW45"/>
      <c r="AWX45"/>
      <c r="AWY45"/>
      <c r="AWZ45"/>
      <c r="AXA45"/>
      <c r="AXB45"/>
      <c r="AXC45"/>
      <c r="AXD45"/>
      <c r="AXE45"/>
      <c r="AXF45"/>
      <c r="AXG45"/>
      <c r="AXH45"/>
      <c r="AXI45"/>
      <c r="AXJ45"/>
      <c r="AXK45"/>
      <c r="AXL45"/>
      <c r="AXM45"/>
      <c r="AXN45"/>
      <c r="AXO45"/>
      <c r="AXP45"/>
      <c r="AXQ45"/>
      <c r="AXR45"/>
      <c r="AXS45"/>
      <c r="AXT45"/>
      <c r="AXU45"/>
      <c r="AXV45"/>
      <c r="AXW45"/>
      <c r="AXX45"/>
      <c r="AXY45"/>
      <c r="AXZ45"/>
      <c r="AYA45"/>
      <c r="AYB45"/>
      <c r="AYC45"/>
      <c r="AYD45"/>
      <c r="AYE45"/>
      <c r="AYF45"/>
      <c r="AYG45"/>
      <c r="AYH45"/>
      <c r="AYI45"/>
      <c r="AYJ45"/>
      <c r="AYK45"/>
      <c r="AYL45"/>
      <c r="AYM45"/>
      <c r="AYN45"/>
      <c r="AYO45"/>
      <c r="AYP45"/>
      <c r="AYQ45"/>
      <c r="AYR45"/>
      <c r="AYS45"/>
      <c r="AYT45"/>
      <c r="AYU45"/>
      <c r="AYV45"/>
      <c r="AYW45"/>
      <c r="AYX45"/>
      <c r="AYY45"/>
      <c r="AYZ45"/>
      <c r="AZA45"/>
      <c r="AZB45"/>
      <c r="AZC45"/>
      <c r="AZD45"/>
      <c r="AZE45"/>
      <c r="AZF45"/>
      <c r="AZG45"/>
      <c r="AZH45"/>
      <c r="AZI45"/>
      <c r="AZJ45"/>
      <c r="AZK45"/>
      <c r="AZL45"/>
      <c r="AZM45"/>
      <c r="AZN45"/>
      <c r="AZO45"/>
      <c r="AZP45"/>
      <c r="AZQ45"/>
      <c r="AZR45"/>
      <c r="AZS45"/>
      <c r="AZT45"/>
      <c r="AZU45"/>
      <c r="AZV45"/>
      <c r="AZW45"/>
      <c r="AZX45"/>
      <c r="AZY45"/>
      <c r="AZZ45"/>
      <c r="BAA45"/>
      <c r="BAB45"/>
      <c r="BAC45"/>
      <c r="BAD45"/>
      <c r="BAE45"/>
      <c r="BAF45"/>
      <c r="BAG45"/>
      <c r="BAH45"/>
      <c r="BAI45"/>
      <c r="BAJ45"/>
      <c r="BAK45"/>
      <c r="BAL45"/>
      <c r="BAM45"/>
      <c r="BAN45"/>
      <c r="BAO45"/>
      <c r="BAP45"/>
      <c r="BAQ45"/>
      <c r="BAR45"/>
      <c r="BAS45"/>
      <c r="BAT45"/>
      <c r="BAU45"/>
      <c r="BAV45"/>
      <c r="BAW45"/>
      <c r="BAX45"/>
      <c r="BAY45"/>
      <c r="BAZ45"/>
      <c r="BBA45"/>
      <c r="BBB45"/>
      <c r="BBC45"/>
      <c r="BBD45"/>
      <c r="BBE45"/>
      <c r="BBF45"/>
      <c r="BBG45"/>
      <c r="BBH45"/>
      <c r="BBI45"/>
      <c r="BBJ45"/>
      <c r="BBK45"/>
      <c r="BBL45"/>
      <c r="BBM45"/>
      <c r="BBN45"/>
      <c r="BBO45"/>
      <c r="BBP45"/>
      <c r="BBQ45"/>
      <c r="BBR45"/>
      <c r="BBS45"/>
      <c r="BBT45"/>
      <c r="BBU45"/>
      <c r="BBV45"/>
      <c r="BBW45"/>
      <c r="BBX45"/>
      <c r="BBY45"/>
      <c r="BBZ45"/>
      <c r="BCA45"/>
      <c r="BCB45"/>
      <c r="BCC45"/>
      <c r="BCD45"/>
      <c r="BCE45"/>
      <c r="BCF45"/>
      <c r="BCG45"/>
      <c r="BCH45"/>
      <c r="BCI45"/>
      <c r="BCJ45"/>
      <c r="BCK45"/>
      <c r="BCL45"/>
      <c r="BCM45"/>
      <c r="BCN45"/>
      <c r="BCO45"/>
      <c r="BCP45"/>
      <c r="BCQ45"/>
      <c r="BCR45"/>
      <c r="BCS45"/>
      <c r="BCT45"/>
      <c r="BCU45"/>
      <c r="BCV45"/>
      <c r="BCW45"/>
      <c r="BCX45"/>
      <c r="BCY45"/>
      <c r="BCZ45"/>
      <c r="BDA45"/>
      <c r="BDB45"/>
      <c r="BDC45"/>
      <c r="BDD45"/>
      <c r="BDE45"/>
      <c r="BDF45"/>
      <c r="BDG45"/>
      <c r="BDH45"/>
      <c r="BDI45"/>
      <c r="BDJ45"/>
      <c r="BDK45"/>
      <c r="BDL45"/>
      <c r="BDM45"/>
      <c r="BDN45"/>
      <c r="BDO45"/>
      <c r="BDP45"/>
      <c r="BDQ45"/>
      <c r="BDR45"/>
      <c r="BDS45"/>
      <c r="BDT45"/>
      <c r="BDU45"/>
      <c r="BDV45"/>
      <c r="BDW45"/>
      <c r="BDX45"/>
      <c r="BDY45"/>
      <c r="BDZ45"/>
      <c r="BEA45"/>
      <c r="BEB45"/>
      <c r="BEC45"/>
      <c r="BED45"/>
      <c r="BEE45"/>
      <c r="BEF45"/>
      <c r="BEG45"/>
      <c r="BEH45"/>
      <c r="BEI45"/>
      <c r="BEJ45"/>
      <c r="BEK45"/>
      <c r="BEL45"/>
      <c r="BEM45"/>
      <c r="BEN45"/>
      <c r="BEO45"/>
      <c r="BEP45"/>
      <c r="BEQ45"/>
      <c r="BER45"/>
      <c r="BES45"/>
      <c r="BET45"/>
      <c r="BEU45"/>
      <c r="BEV45"/>
      <c r="BEW45"/>
      <c r="BEX45"/>
      <c r="BEY45"/>
      <c r="BEZ45"/>
      <c r="BFA45"/>
      <c r="BFB45"/>
      <c r="BFC45"/>
      <c r="BFD45"/>
      <c r="BFE45"/>
      <c r="BFF45"/>
      <c r="BFG45"/>
      <c r="BFH45"/>
      <c r="BFI45"/>
      <c r="BFJ45"/>
      <c r="BFK45"/>
      <c r="BFL45"/>
      <c r="BFM45"/>
      <c r="BFN45"/>
      <c r="BFO45"/>
      <c r="BFP45"/>
      <c r="BFQ45"/>
      <c r="BFR45"/>
      <c r="BFS45"/>
      <c r="BFT45"/>
      <c r="BFU45"/>
      <c r="BFV45"/>
      <c r="BFW45"/>
      <c r="BFX45"/>
      <c r="BFY45"/>
      <c r="BFZ45"/>
      <c r="BGA45"/>
      <c r="BGB45"/>
      <c r="BGC45"/>
      <c r="BGD45"/>
      <c r="BGE45"/>
      <c r="BGF45"/>
      <c r="BGG45"/>
      <c r="BGH45"/>
      <c r="BGI45"/>
      <c r="BGJ45"/>
      <c r="BGK45"/>
      <c r="BGL45"/>
      <c r="BGM45"/>
      <c r="BGN45"/>
      <c r="BGO45"/>
      <c r="BGP45"/>
      <c r="BGQ45"/>
      <c r="BGR45"/>
      <c r="BGS45"/>
      <c r="BGT45"/>
      <c r="BGU45"/>
      <c r="BGV45"/>
      <c r="BGW45"/>
      <c r="BGX45"/>
      <c r="BGY45"/>
      <c r="BGZ45"/>
      <c r="BHA45"/>
      <c r="BHB45"/>
      <c r="BHC45"/>
      <c r="BHD45"/>
      <c r="BHE45"/>
      <c r="BHF45"/>
      <c r="BHG45"/>
      <c r="BHH45"/>
      <c r="BHI45"/>
      <c r="BHJ45"/>
      <c r="BHK45"/>
      <c r="BHL45"/>
      <c r="BHM45"/>
      <c r="BHN45"/>
      <c r="BHO45"/>
      <c r="BHP45"/>
      <c r="BHQ45"/>
      <c r="BHR45"/>
      <c r="BHS45"/>
      <c r="BHT45"/>
      <c r="BHU45"/>
      <c r="BHV45"/>
      <c r="BHW45"/>
      <c r="BHX45"/>
      <c r="BHY45"/>
      <c r="BHZ45"/>
      <c r="BIA45"/>
      <c r="BIB45"/>
      <c r="BIC45"/>
      <c r="BID45"/>
      <c r="BIE45"/>
      <c r="BIF45"/>
      <c r="BIG45"/>
      <c r="BIH45"/>
      <c r="BII45"/>
      <c r="BIJ45"/>
      <c r="BIK45"/>
      <c r="BIL45"/>
      <c r="BIM45"/>
      <c r="BIN45"/>
      <c r="BIO45"/>
      <c r="BIP45"/>
      <c r="BIQ45"/>
      <c r="BIR45"/>
      <c r="BIS45"/>
      <c r="BIT45"/>
      <c r="BIU45"/>
      <c r="BIV45"/>
      <c r="BIW45"/>
      <c r="BIX45"/>
      <c r="BIY45"/>
      <c r="BIZ45"/>
      <c r="BJA45"/>
      <c r="BJB45"/>
      <c r="BJC45"/>
      <c r="BJD45"/>
      <c r="BJE45"/>
      <c r="BJF45"/>
      <c r="BJG45"/>
      <c r="BJH45"/>
      <c r="BJI45"/>
      <c r="BJJ45"/>
      <c r="BJK45"/>
      <c r="BJL45"/>
      <c r="BJM45"/>
      <c r="BJN45"/>
      <c r="BJO45"/>
      <c r="BJP45"/>
      <c r="BJQ45"/>
      <c r="BJR45"/>
      <c r="BJS45"/>
      <c r="BJT45"/>
      <c r="BJU45"/>
      <c r="BJV45"/>
      <c r="BJW45"/>
      <c r="BJX45"/>
      <c r="BJY45"/>
      <c r="BJZ45"/>
      <c r="BKA45"/>
      <c r="BKB45"/>
      <c r="BKC45"/>
      <c r="BKD45"/>
      <c r="BKE45"/>
      <c r="BKF45"/>
      <c r="BKG45"/>
      <c r="BKH45"/>
      <c r="BKI45"/>
      <c r="BKJ45"/>
      <c r="BKK45"/>
      <c r="BKL45"/>
      <c r="BKM45"/>
      <c r="BKN45"/>
      <c r="BKO45"/>
      <c r="BKP45"/>
      <c r="BKQ45"/>
      <c r="BKR45"/>
      <c r="BKS45"/>
      <c r="BKT45"/>
      <c r="BKU45"/>
      <c r="BKV45"/>
      <c r="BKW45"/>
      <c r="BKX45"/>
      <c r="BKY45"/>
      <c r="BKZ45"/>
      <c r="BLA45"/>
      <c r="BLB45"/>
      <c r="BLC45"/>
      <c r="BLD45"/>
      <c r="BLE45"/>
      <c r="BLF45"/>
      <c r="BLG45"/>
      <c r="BLH45"/>
      <c r="BLI45"/>
      <c r="BLJ45"/>
      <c r="BLK45"/>
      <c r="BLL45"/>
      <c r="BLM45"/>
      <c r="BLN45"/>
      <c r="BLO45"/>
      <c r="BLP45"/>
      <c r="BLQ45"/>
      <c r="BLR45"/>
      <c r="BLS45"/>
      <c r="BLT45"/>
      <c r="BLU45"/>
      <c r="BLV45"/>
      <c r="BLW45"/>
      <c r="BLX45"/>
      <c r="BLY45"/>
      <c r="BLZ45"/>
      <c r="BMA45"/>
      <c r="BMB45"/>
      <c r="BMC45"/>
      <c r="BMD45"/>
      <c r="BME45"/>
      <c r="BMF45"/>
      <c r="BMG45"/>
      <c r="BMH45"/>
      <c r="BMI45"/>
      <c r="BMJ45"/>
      <c r="BMK45"/>
      <c r="BML45"/>
      <c r="BMM45"/>
      <c r="BMN45"/>
      <c r="BMO45"/>
      <c r="BMP45"/>
      <c r="BMQ45"/>
      <c r="BMR45"/>
      <c r="BMS45"/>
      <c r="BMT45"/>
      <c r="BMU45"/>
      <c r="BMV45"/>
      <c r="BMW45"/>
      <c r="BMX45"/>
      <c r="BMY45"/>
      <c r="BMZ45"/>
      <c r="BNA45"/>
      <c r="BNB45"/>
      <c r="BNC45"/>
      <c r="BND45"/>
      <c r="BNE45"/>
      <c r="BNF45"/>
      <c r="BNG45"/>
      <c r="BNH45"/>
      <c r="BNI45"/>
      <c r="BNJ45"/>
      <c r="BNK45"/>
      <c r="BNL45"/>
      <c r="BNM45"/>
      <c r="BNN45"/>
      <c r="BNO45"/>
      <c r="BNP45"/>
      <c r="BNQ45"/>
      <c r="BNR45"/>
      <c r="BNS45"/>
      <c r="BNT45"/>
      <c r="BNU45"/>
      <c r="BNV45"/>
      <c r="BNW45"/>
      <c r="BNX45"/>
      <c r="BNY45"/>
      <c r="BNZ45"/>
      <c r="BOA45"/>
      <c r="BOB45"/>
      <c r="BOC45"/>
      <c r="BOD45"/>
      <c r="BOE45"/>
      <c r="BOF45"/>
      <c r="BOG45"/>
      <c r="BOH45"/>
      <c r="BOI45"/>
      <c r="BOJ45"/>
      <c r="BOK45"/>
      <c r="BOL45"/>
      <c r="BOM45"/>
      <c r="BON45"/>
      <c r="BOO45"/>
      <c r="BOP45"/>
      <c r="BOQ45"/>
      <c r="BOR45"/>
      <c r="BOS45"/>
      <c r="BOT45"/>
      <c r="BOU45"/>
      <c r="BOV45"/>
      <c r="BOW45"/>
      <c r="BOX45"/>
      <c r="BOY45"/>
      <c r="BOZ45"/>
      <c r="BPA45"/>
      <c r="BPB45"/>
      <c r="BPC45"/>
      <c r="BPD45"/>
      <c r="BPE45"/>
      <c r="BPF45"/>
      <c r="BPG45"/>
      <c r="BPH45"/>
      <c r="BPI45"/>
      <c r="BPJ45"/>
      <c r="BPK45"/>
      <c r="BPL45"/>
      <c r="BPM45"/>
      <c r="BPN45"/>
      <c r="BPO45"/>
      <c r="BPP45"/>
      <c r="BPQ45"/>
      <c r="BPR45"/>
      <c r="BPS45"/>
      <c r="BPT45"/>
      <c r="BPU45"/>
      <c r="BPV45"/>
      <c r="BPW45"/>
      <c r="BPX45"/>
      <c r="BPY45"/>
      <c r="BPZ45"/>
      <c r="BQA45"/>
      <c r="BQB45"/>
      <c r="BQC45"/>
      <c r="BQD45"/>
      <c r="BQE45"/>
      <c r="BQF45"/>
      <c r="BQG45"/>
      <c r="BQH45"/>
      <c r="BQI45"/>
      <c r="BQJ45"/>
      <c r="BQK45"/>
      <c r="BQL45"/>
      <c r="BQM45"/>
      <c r="BQN45"/>
      <c r="BQO45"/>
      <c r="BQP45"/>
      <c r="BQQ45"/>
      <c r="BQR45"/>
      <c r="BQS45"/>
      <c r="BQT45"/>
      <c r="BQU45"/>
      <c r="BQV45"/>
      <c r="BQW45"/>
      <c r="BQX45"/>
      <c r="BQY45"/>
      <c r="BQZ45"/>
      <c r="BRA45"/>
      <c r="BRB45"/>
      <c r="BRC45"/>
      <c r="BRD45"/>
      <c r="BRE45"/>
      <c r="BRF45"/>
      <c r="BRG45"/>
      <c r="BRH45"/>
      <c r="BRI45"/>
      <c r="BRJ45"/>
      <c r="BRK45"/>
      <c r="BRL45"/>
      <c r="BRM45"/>
      <c r="BRN45"/>
      <c r="BRO45"/>
      <c r="BRP45"/>
      <c r="BRQ45"/>
      <c r="BRR45"/>
      <c r="BRS45"/>
      <c r="BRT45"/>
      <c r="BRU45"/>
      <c r="BRV45"/>
      <c r="BRW45"/>
      <c r="BRX45"/>
      <c r="BRY45"/>
      <c r="BRZ45"/>
      <c r="BSA45"/>
      <c r="BSB45"/>
      <c r="BSC45"/>
      <c r="BSD45"/>
      <c r="BSE45"/>
      <c r="BSF45"/>
      <c r="BSG45"/>
      <c r="BSH45"/>
      <c r="BSI45"/>
      <c r="BSJ45"/>
      <c r="BSK45"/>
      <c r="BSL45"/>
      <c r="BSM45"/>
      <c r="BSN45"/>
      <c r="BSO45"/>
      <c r="BSP45"/>
      <c r="BSQ45"/>
      <c r="BSR45"/>
      <c r="BSS45"/>
      <c r="BST45"/>
      <c r="BSU45"/>
      <c r="BSV45"/>
      <c r="BSW45"/>
      <c r="BSX45"/>
      <c r="BSY45"/>
      <c r="BSZ45"/>
      <c r="BTA45"/>
      <c r="BTB45"/>
      <c r="BTC45"/>
      <c r="BTD45"/>
      <c r="BTE45"/>
      <c r="BTF45"/>
      <c r="BTG45"/>
      <c r="BTH45"/>
      <c r="BTI45"/>
      <c r="BTJ45"/>
      <c r="BTK45"/>
      <c r="BTL45"/>
      <c r="BTM45"/>
      <c r="BTN45"/>
      <c r="BTO45"/>
      <c r="BTP45"/>
      <c r="BTQ45"/>
      <c r="BTR45"/>
      <c r="BTS45"/>
      <c r="BTT45"/>
      <c r="BTU45"/>
      <c r="BTV45"/>
      <c r="BTW45"/>
      <c r="BTX45"/>
      <c r="BTY45"/>
      <c r="BTZ45"/>
      <c r="BUA45"/>
      <c r="BUB45"/>
      <c r="BUC45"/>
      <c r="BUD45"/>
      <c r="BUE45"/>
      <c r="BUF45"/>
      <c r="BUG45"/>
      <c r="BUH45"/>
      <c r="BUI45"/>
      <c r="BUJ45"/>
      <c r="BUK45"/>
      <c r="BUL45"/>
      <c r="BUM45"/>
      <c r="BUN45"/>
      <c r="BUO45"/>
      <c r="BUP45"/>
      <c r="BUQ45"/>
      <c r="BUR45"/>
      <c r="BUS45"/>
      <c r="BUT45"/>
      <c r="BUU45"/>
      <c r="BUV45"/>
      <c r="BUW45"/>
      <c r="BUX45"/>
      <c r="BUY45"/>
      <c r="BUZ45"/>
      <c r="BVA45"/>
      <c r="BVB45"/>
      <c r="BVC45"/>
      <c r="BVD45"/>
      <c r="BVE45"/>
      <c r="BVF45"/>
      <c r="BVG45"/>
      <c r="BVH45"/>
      <c r="BVI45"/>
      <c r="BVJ45"/>
      <c r="BVK45"/>
      <c r="BVL45"/>
      <c r="BVM45"/>
      <c r="BVN45"/>
      <c r="BVO45"/>
      <c r="BVP45"/>
      <c r="BVQ45"/>
      <c r="BVR45"/>
      <c r="BVS45"/>
      <c r="BVT45"/>
      <c r="BVU45"/>
      <c r="BVV45"/>
      <c r="BVW45"/>
      <c r="BVX45"/>
      <c r="BVY45"/>
      <c r="BVZ45"/>
      <c r="BWA45"/>
      <c r="BWB45"/>
      <c r="BWC45"/>
      <c r="BWD45"/>
      <c r="BWE45"/>
      <c r="BWF45"/>
      <c r="BWG45"/>
      <c r="BWH45"/>
      <c r="BWI45"/>
      <c r="BWJ45"/>
      <c r="BWK45"/>
      <c r="BWL45"/>
      <c r="BWM45"/>
      <c r="BWN45"/>
      <c r="BWO45"/>
      <c r="BWP45"/>
      <c r="BWQ45"/>
      <c r="BWR45"/>
      <c r="BWS45"/>
      <c r="BWT45"/>
      <c r="BWU45"/>
      <c r="BWV45"/>
      <c r="BWW45"/>
      <c r="BWX45"/>
      <c r="BWY45"/>
      <c r="BWZ45"/>
      <c r="BXA45"/>
      <c r="BXB45"/>
      <c r="BXC45"/>
      <c r="BXD45"/>
      <c r="BXE45"/>
      <c r="BXF45"/>
      <c r="BXG45"/>
      <c r="BXH45"/>
      <c r="BXI45"/>
      <c r="BXJ45"/>
      <c r="BXK45"/>
      <c r="BXL45"/>
      <c r="BXM45"/>
      <c r="BXN45"/>
      <c r="BXO45"/>
      <c r="BXP45"/>
      <c r="BXQ45"/>
      <c r="BXR45"/>
      <c r="BXS45"/>
      <c r="BXT45"/>
      <c r="BXU45"/>
      <c r="BXV45"/>
      <c r="BXW45"/>
      <c r="BXX45"/>
      <c r="BXY45"/>
      <c r="BXZ45"/>
      <c r="BYA45"/>
      <c r="BYB45"/>
      <c r="BYC45"/>
      <c r="BYD45"/>
      <c r="BYE45"/>
      <c r="BYF45"/>
      <c r="BYG45"/>
      <c r="BYH45"/>
      <c r="BYI45"/>
      <c r="BYJ45"/>
      <c r="BYK45"/>
      <c r="BYL45"/>
      <c r="BYM45"/>
      <c r="BYN45"/>
      <c r="BYO45"/>
      <c r="BYP45"/>
      <c r="BYQ45"/>
      <c r="BYR45"/>
      <c r="BYS45"/>
      <c r="BYT45"/>
      <c r="BYU45"/>
      <c r="BYV45"/>
      <c r="BYW45"/>
      <c r="BYX45"/>
      <c r="BYY45"/>
      <c r="BYZ45"/>
      <c r="BZA45"/>
      <c r="BZB45"/>
      <c r="BZC45"/>
      <c r="BZD45"/>
      <c r="BZE45"/>
      <c r="BZF45"/>
      <c r="BZG45"/>
      <c r="BZH45"/>
      <c r="BZI45"/>
      <c r="BZJ45"/>
      <c r="BZK45"/>
      <c r="BZL45"/>
      <c r="BZM45"/>
      <c r="BZN45"/>
      <c r="BZO45"/>
      <c r="BZP45"/>
      <c r="BZQ45"/>
      <c r="BZR45"/>
      <c r="BZS45"/>
      <c r="BZT45"/>
      <c r="BZU45"/>
      <c r="BZV45"/>
      <c r="BZW45"/>
      <c r="BZX45"/>
      <c r="BZY45"/>
      <c r="BZZ45"/>
      <c r="CAA45"/>
      <c r="CAB45"/>
      <c r="CAC45"/>
      <c r="CAD45"/>
      <c r="CAE45"/>
      <c r="CAF45"/>
      <c r="CAG45"/>
      <c r="CAH45"/>
      <c r="CAI45"/>
      <c r="CAJ45"/>
      <c r="CAK45"/>
      <c r="CAL45"/>
      <c r="CAM45"/>
      <c r="CAN45"/>
      <c r="CAO45"/>
      <c r="CAP45"/>
      <c r="CAQ45"/>
      <c r="CAR45"/>
      <c r="CAS45"/>
      <c r="CAT45"/>
      <c r="CAU45"/>
      <c r="CAV45"/>
      <c r="CAW45"/>
      <c r="CAX45"/>
      <c r="CAY45"/>
      <c r="CAZ45"/>
      <c r="CBA45"/>
      <c r="CBB45"/>
      <c r="CBC45"/>
      <c r="CBD45"/>
      <c r="CBE45"/>
      <c r="CBF45"/>
      <c r="CBG45"/>
      <c r="CBH45"/>
      <c r="CBI45"/>
      <c r="CBJ45"/>
      <c r="CBK45"/>
      <c r="CBL45"/>
      <c r="CBM45"/>
      <c r="CBN45"/>
      <c r="CBO45"/>
      <c r="CBP45"/>
      <c r="CBQ45"/>
      <c r="CBR45"/>
      <c r="CBS45"/>
      <c r="CBT45"/>
      <c r="CBU45"/>
      <c r="CBV45"/>
      <c r="CBW45"/>
      <c r="CBX45"/>
      <c r="CBY45"/>
      <c r="CBZ45"/>
      <c r="CCA45"/>
      <c r="CCB45"/>
      <c r="CCC45"/>
      <c r="CCD45"/>
      <c r="CCE45"/>
      <c r="CCF45"/>
      <c r="CCG45"/>
      <c r="CCH45"/>
      <c r="CCI45"/>
      <c r="CCJ45"/>
      <c r="CCK45"/>
      <c r="CCL45"/>
      <c r="CCM45"/>
      <c r="CCN45"/>
      <c r="CCO45"/>
      <c r="CCP45"/>
      <c r="CCQ45"/>
      <c r="CCR45"/>
      <c r="CCS45"/>
      <c r="CCT45"/>
      <c r="CCU45"/>
      <c r="CCV45"/>
      <c r="CCW45"/>
      <c r="CCX45"/>
      <c r="CCY45"/>
      <c r="CCZ45"/>
      <c r="CDA45"/>
      <c r="CDB45"/>
      <c r="CDC45"/>
      <c r="CDD45"/>
      <c r="CDE45"/>
      <c r="CDF45"/>
      <c r="CDG45"/>
      <c r="CDH45"/>
      <c r="CDI45"/>
      <c r="CDJ45"/>
      <c r="CDK45"/>
      <c r="CDL45"/>
      <c r="CDM45"/>
      <c r="CDN45"/>
      <c r="CDO45"/>
      <c r="CDP45"/>
      <c r="CDQ45"/>
      <c r="CDR45"/>
      <c r="CDS45"/>
      <c r="CDT45"/>
      <c r="CDU45"/>
      <c r="CDV45"/>
      <c r="CDW45"/>
      <c r="CDX45"/>
      <c r="CDY45"/>
      <c r="CDZ45"/>
      <c r="CEA45"/>
      <c r="CEB45"/>
      <c r="CEC45"/>
      <c r="CED45"/>
      <c r="CEE45"/>
      <c r="CEF45"/>
      <c r="CEG45"/>
      <c r="CEH45"/>
      <c r="CEI45"/>
      <c r="CEJ45"/>
      <c r="CEK45"/>
      <c r="CEL45"/>
      <c r="CEM45"/>
      <c r="CEN45"/>
      <c r="CEO45"/>
      <c r="CEP45"/>
      <c r="CEQ45"/>
      <c r="CER45"/>
      <c r="CES45"/>
      <c r="CET45"/>
      <c r="CEU45"/>
      <c r="CEV45"/>
      <c r="CEW45"/>
      <c r="CEX45"/>
      <c r="CEY45"/>
      <c r="CEZ45"/>
      <c r="CFA45"/>
      <c r="CFB45"/>
      <c r="CFC45"/>
      <c r="CFD45"/>
      <c r="CFE45"/>
      <c r="CFF45"/>
      <c r="CFG45"/>
      <c r="CFH45"/>
      <c r="CFI45"/>
      <c r="CFJ45"/>
      <c r="CFK45"/>
      <c r="CFL45"/>
      <c r="CFM45"/>
      <c r="CFN45"/>
      <c r="CFO45"/>
      <c r="CFP45"/>
      <c r="CFQ45"/>
      <c r="CFR45"/>
      <c r="CFS45"/>
      <c r="CFT45"/>
      <c r="CFU45"/>
      <c r="CFV45"/>
      <c r="CFW45"/>
      <c r="CFX45"/>
      <c r="CFY45"/>
      <c r="CFZ45"/>
      <c r="CGA45"/>
      <c r="CGB45"/>
      <c r="CGC45"/>
      <c r="CGD45"/>
      <c r="CGE45"/>
      <c r="CGF45"/>
      <c r="CGG45"/>
      <c r="CGH45"/>
      <c r="CGI45"/>
      <c r="CGJ45"/>
      <c r="CGK45"/>
      <c r="CGL45"/>
      <c r="CGM45"/>
      <c r="CGN45"/>
      <c r="CGO45"/>
      <c r="CGP45"/>
      <c r="CGQ45"/>
      <c r="CGR45"/>
      <c r="CGS45"/>
      <c r="CGT45"/>
      <c r="CGU45"/>
      <c r="CGV45"/>
      <c r="CGW45"/>
      <c r="CGX45"/>
      <c r="CGY45"/>
      <c r="CGZ45"/>
      <c r="CHA45"/>
      <c r="CHB45"/>
      <c r="CHC45"/>
      <c r="CHD45"/>
      <c r="CHE45"/>
      <c r="CHF45"/>
      <c r="CHG45"/>
      <c r="CHH45"/>
      <c r="CHI45"/>
      <c r="CHJ45"/>
      <c r="CHK45"/>
      <c r="CHL45"/>
      <c r="CHM45"/>
      <c r="CHN45"/>
      <c r="CHO45"/>
      <c r="CHP45"/>
      <c r="CHQ45"/>
      <c r="CHR45"/>
      <c r="CHS45"/>
      <c r="CHT45"/>
      <c r="CHU45"/>
      <c r="CHV45"/>
      <c r="CHW45"/>
      <c r="CHX45"/>
      <c r="CHY45"/>
      <c r="CHZ45"/>
      <c r="CIA45"/>
      <c r="CIB45"/>
      <c r="CIC45"/>
      <c r="CID45"/>
      <c r="CIE45"/>
      <c r="CIF45"/>
      <c r="CIG45"/>
      <c r="CIH45"/>
      <c r="CII45"/>
      <c r="CIJ45"/>
      <c r="CIK45"/>
      <c r="CIL45"/>
      <c r="CIM45"/>
      <c r="CIN45"/>
      <c r="CIO45"/>
      <c r="CIP45"/>
      <c r="CIQ45"/>
      <c r="CIR45"/>
      <c r="CIS45"/>
      <c r="CIT45"/>
      <c r="CIU45"/>
      <c r="CIV45"/>
      <c r="CIW45"/>
      <c r="CIX45"/>
      <c r="CIY45"/>
      <c r="CIZ45"/>
      <c r="CJA45"/>
      <c r="CJB45"/>
      <c r="CJC45"/>
      <c r="CJD45"/>
      <c r="CJE45"/>
      <c r="CJF45"/>
      <c r="CJG45"/>
      <c r="CJH45"/>
      <c r="CJI45"/>
      <c r="CJJ45"/>
      <c r="CJK45"/>
      <c r="CJL45"/>
      <c r="CJM45"/>
      <c r="CJN45"/>
      <c r="CJO45"/>
      <c r="CJP45"/>
      <c r="CJQ45"/>
      <c r="CJR45"/>
      <c r="CJS45"/>
      <c r="CJT45"/>
      <c r="CJU45"/>
      <c r="CJV45"/>
      <c r="CJW45"/>
      <c r="CJX45"/>
      <c r="CJY45"/>
      <c r="CJZ45"/>
      <c r="CKA45"/>
      <c r="CKB45"/>
      <c r="CKC45"/>
      <c r="CKD45"/>
      <c r="CKE45"/>
      <c r="CKF45"/>
      <c r="CKG45"/>
      <c r="CKH45"/>
      <c r="CKI45"/>
      <c r="CKJ45"/>
      <c r="CKK45"/>
      <c r="CKL45"/>
      <c r="CKM45"/>
      <c r="CKN45"/>
      <c r="CKO45"/>
      <c r="CKP45"/>
      <c r="CKQ45"/>
      <c r="CKR45"/>
      <c r="CKS45"/>
      <c r="CKT45"/>
      <c r="CKU45"/>
      <c r="CKV45"/>
      <c r="CKW45"/>
      <c r="CKX45"/>
      <c r="CKY45"/>
      <c r="CKZ45"/>
      <c r="CLA45"/>
      <c r="CLB45"/>
      <c r="CLC45"/>
      <c r="CLD45"/>
      <c r="CLE45"/>
      <c r="CLF45"/>
      <c r="CLG45"/>
      <c r="CLH45"/>
      <c r="CLI45"/>
      <c r="CLJ45"/>
      <c r="CLK45"/>
      <c r="CLL45"/>
      <c r="CLM45"/>
      <c r="CLN45"/>
      <c r="CLO45"/>
      <c r="CLP45"/>
      <c r="CLQ45"/>
      <c r="CLR45"/>
      <c r="CLS45"/>
      <c r="CLT45"/>
      <c r="CLU45"/>
      <c r="CLV45"/>
      <c r="CLW45"/>
      <c r="CLX45"/>
      <c r="CLY45"/>
      <c r="CLZ45"/>
      <c r="CMA45"/>
      <c r="CMB45"/>
      <c r="CMC45"/>
      <c r="CMD45"/>
      <c r="CME45"/>
      <c r="CMF45"/>
      <c r="CMG45"/>
      <c r="CMH45"/>
      <c r="CMI45"/>
      <c r="CMJ45"/>
      <c r="CMK45"/>
      <c r="CML45"/>
      <c r="CMM45"/>
      <c r="CMN45"/>
      <c r="CMO45"/>
      <c r="CMP45"/>
      <c r="CMQ45"/>
      <c r="CMR45"/>
      <c r="CMS45"/>
      <c r="CMT45"/>
      <c r="CMU45"/>
      <c r="CMV45"/>
      <c r="CMW45"/>
      <c r="CMX45"/>
      <c r="CMY45"/>
      <c r="CMZ45"/>
      <c r="CNA45"/>
      <c r="CNB45"/>
      <c r="CNC45"/>
      <c r="CND45"/>
      <c r="CNE45"/>
      <c r="CNF45"/>
      <c r="CNG45"/>
      <c r="CNH45"/>
      <c r="CNI45"/>
      <c r="CNJ45"/>
      <c r="CNK45"/>
      <c r="CNL45"/>
      <c r="CNM45"/>
      <c r="CNN45"/>
      <c r="CNO45"/>
      <c r="CNP45"/>
      <c r="CNQ45"/>
      <c r="CNR45"/>
      <c r="CNS45"/>
      <c r="CNT45"/>
      <c r="CNU45"/>
      <c r="CNV45"/>
      <c r="CNW45"/>
      <c r="CNX45"/>
      <c r="CNY45"/>
      <c r="CNZ45"/>
      <c r="COA45"/>
      <c r="COB45"/>
      <c r="COC45"/>
      <c r="COD45"/>
      <c r="COE45"/>
      <c r="COF45"/>
      <c r="COG45"/>
      <c r="COH45"/>
      <c r="COI45"/>
      <c r="COJ45"/>
      <c r="COK45"/>
      <c r="COL45"/>
      <c r="COM45"/>
      <c r="CON45"/>
      <c r="COO45"/>
      <c r="COP45"/>
      <c r="COQ45"/>
      <c r="COR45"/>
      <c r="COS45"/>
      <c r="COT45"/>
      <c r="COU45"/>
      <c r="COV45"/>
      <c r="COW45"/>
      <c r="COX45"/>
      <c r="COY45"/>
      <c r="COZ45"/>
      <c r="CPA45"/>
      <c r="CPB45"/>
      <c r="CPC45"/>
      <c r="CPD45"/>
      <c r="CPE45"/>
      <c r="CPF45"/>
      <c r="CPG45"/>
      <c r="CPH45"/>
      <c r="CPI45"/>
      <c r="CPJ45"/>
      <c r="CPK45"/>
      <c r="CPL45"/>
      <c r="CPM45"/>
      <c r="CPN45"/>
      <c r="CPO45"/>
      <c r="CPP45"/>
      <c r="CPQ45"/>
      <c r="CPR45"/>
      <c r="CPS45"/>
      <c r="CPT45"/>
      <c r="CPU45"/>
      <c r="CPV45"/>
      <c r="CPW45"/>
      <c r="CPX45"/>
      <c r="CPY45"/>
      <c r="CPZ45"/>
      <c r="CQA45"/>
      <c r="CQB45"/>
      <c r="CQC45"/>
      <c r="CQD45"/>
      <c r="CQE45"/>
      <c r="CQF45"/>
      <c r="CQG45"/>
      <c r="CQH45"/>
      <c r="CQI45"/>
      <c r="CQJ45"/>
      <c r="CQK45"/>
      <c r="CQL45"/>
      <c r="CQM45"/>
      <c r="CQN45"/>
      <c r="CQO45"/>
      <c r="CQP45"/>
      <c r="CQQ45"/>
      <c r="CQR45"/>
      <c r="CQS45"/>
      <c r="CQT45"/>
      <c r="CQU45"/>
      <c r="CQV45"/>
      <c r="CQW45"/>
      <c r="CQX45"/>
      <c r="CQY45"/>
      <c r="CQZ45"/>
      <c r="CRA45"/>
      <c r="CRB45"/>
      <c r="CRC45"/>
      <c r="CRD45"/>
      <c r="CRE45"/>
      <c r="CRF45"/>
      <c r="CRG45"/>
      <c r="CRH45"/>
      <c r="CRI45"/>
      <c r="CRJ45"/>
      <c r="CRK45"/>
      <c r="CRL45"/>
      <c r="CRM45"/>
      <c r="CRN45"/>
      <c r="CRO45"/>
      <c r="CRP45"/>
      <c r="CRQ45"/>
      <c r="CRR45"/>
      <c r="CRS45"/>
      <c r="CRT45"/>
      <c r="CRU45"/>
      <c r="CRV45"/>
      <c r="CRW45"/>
      <c r="CRX45"/>
      <c r="CRY45"/>
      <c r="CRZ45"/>
      <c r="CSA45"/>
      <c r="CSB45"/>
      <c r="CSC45"/>
      <c r="CSD45"/>
      <c r="CSE45"/>
      <c r="CSF45"/>
      <c r="CSG45"/>
      <c r="CSH45"/>
      <c r="CSI45"/>
      <c r="CSJ45"/>
      <c r="CSK45"/>
      <c r="CSL45"/>
      <c r="CSM45"/>
      <c r="CSN45"/>
      <c r="CSO45"/>
      <c r="CSP45"/>
      <c r="CSQ45"/>
      <c r="CSR45"/>
      <c r="CSS45"/>
      <c r="CST45"/>
      <c r="CSU45"/>
      <c r="CSV45"/>
      <c r="CSW45"/>
      <c r="CSX45"/>
      <c r="CSY45"/>
      <c r="CSZ45"/>
      <c r="CTA45"/>
      <c r="CTB45"/>
      <c r="CTC45"/>
      <c r="CTD45"/>
      <c r="CTE45"/>
      <c r="CTF45"/>
      <c r="CTG45"/>
      <c r="CTH45"/>
      <c r="CTI45"/>
      <c r="CTJ45"/>
      <c r="CTK45"/>
      <c r="CTL45"/>
      <c r="CTM45"/>
      <c r="CTN45"/>
      <c r="CTO45"/>
      <c r="CTP45"/>
      <c r="CTQ45"/>
      <c r="CTR45"/>
      <c r="CTS45"/>
      <c r="CTT45"/>
      <c r="CTU45"/>
      <c r="CTV45"/>
      <c r="CTW45"/>
      <c r="CTX45"/>
      <c r="CTY45"/>
      <c r="CTZ45"/>
      <c r="CUA45"/>
      <c r="CUB45"/>
      <c r="CUC45"/>
      <c r="CUD45"/>
      <c r="CUE45"/>
      <c r="CUF45"/>
      <c r="CUG45"/>
      <c r="CUH45"/>
      <c r="CUI45"/>
      <c r="CUJ45"/>
      <c r="CUK45"/>
      <c r="CUL45"/>
      <c r="CUM45"/>
      <c r="CUN45"/>
      <c r="CUO45"/>
      <c r="CUP45"/>
      <c r="CUQ45"/>
      <c r="CUR45"/>
      <c r="CUS45"/>
      <c r="CUT45"/>
      <c r="CUU45"/>
      <c r="CUV45"/>
      <c r="CUW45"/>
      <c r="CUX45"/>
      <c r="CUY45"/>
      <c r="CUZ45"/>
      <c r="CVA45"/>
      <c r="CVB45"/>
      <c r="CVC45"/>
      <c r="CVD45"/>
      <c r="CVE45"/>
      <c r="CVF45"/>
      <c r="CVG45"/>
      <c r="CVH45"/>
      <c r="CVI45"/>
      <c r="CVJ45"/>
      <c r="CVK45"/>
      <c r="CVL45"/>
      <c r="CVM45"/>
      <c r="CVN45"/>
      <c r="CVO45"/>
      <c r="CVP45"/>
      <c r="CVQ45"/>
      <c r="CVR45"/>
      <c r="CVS45"/>
      <c r="CVT45"/>
      <c r="CVU45"/>
      <c r="CVV45"/>
      <c r="CVW45"/>
      <c r="CVX45"/>
      <c r="CVY45"/>
      <c r="CVZ45"/>
      <c r="CWA45"/>
      <c r="CWB45"/>
      <c r="CWC45"/>
      <c r="CWD45"/>
      <c r="CWE45"/>
      <c r="CWF45"/>
      <c r="CWG45"/>
      <c r="CWH45"/>
      <c r="CWI45"/>
      <c r="CWJ45"/>
      <c r="CWK45"/>
      <c r="CWL45"/>
      <c r="CWM45"/>
      <c r="CWN45"/>
      <c r="CWO45"/>
      <c r="CWP45"/>
      <c r="CWQ45"/>
      <c r="CWR45"/>
      <c r="CWS45"/>
      <c r="CWT45"/>
      <c r="CWU45"/>
      <c r="CWV45"/>
      <c r="CWW45"/>
      <c r="CWX45"/>
      <c r="CWY45"/>
      <c r="CWZ45"/>
      <c r="CXA45"/>
      <c r="CXB45"/>
      <c r="CXC45"/>
      <c r="CXD45"/>
      <c r="CXE45"/>
      <c r="CXF45"/>
      <c r="CXG45"/>
      <c r="CXH45"/>
      <c r="CXI45"/>
      <c r="CXJ45"/>
      <c r="CXK45"/>
      <c r="CXL45"/>
      <c r="CXM45"/>
      <c r="CXN45"/>
      <c r="CXO45"/>
      <c r="CXP45"/>
      <c r="CXQ45"/>
      <c r="CXR45"/>
      <c r="CXS45"/>
      <c r="CXT45"/>
      <c r="CXU45"/>
      <c r="CXV45"/>
      <c r="CXW45"/>
      <c r="CXX45"/>
      <c r="CXY45"/>
      <c r="CXZ45"/>
      <c r="CYA45"/>
      <c r="CYB45"/>
      <c r="CYC45"/>
      <c r="CYD45"/>
      <c r="CYE45"/>
      <c r="CYF45"/>
      <c r="CYG45"/>
      <c r="CYH45"/>
      <c r="CYI45"/>
      <c r="CYJ45"/>
      <c r="CYK45"/>
      <c r="CYL45"/>
      <c r="CYM45"/>
      <c r="CYN45"/>
      <c r="CYO45"/>
      <c r="CYP45"/>
      <c r="CYQ45"/>
      <c r="CYR45"/>
      <c r="CYS45"/>
      <c r="CYT45"/>
      <c r="CYU45"/>
      <c r="CYV45"/>
      <c r="CYW45"/>
      <c r="CYX45"/>
      <c r="CYY45"/>
      <c r="CYZ45"/>
      <c r="CZA45"/>
      <c r="CZB45"/>
      <c r="CZC45"/>
      <c r="CZD45"/>
      <c r="CZE45"/>
      <c r="CZF45"/>
      <c r="CZG45"/>
      <c r="CZH45"/>
      <c r="CZI45"/>
      <c r="CZJ45"/>
      <c r="CZK45"/>
      <c r="CZL45"/>
      <c r="CZM45"/>
      <c r="CZN45"/>
      <c r="CZO45"/>
      <c r="CZP45"/>
      <c r="CZQ45"/>
      <c r="CZR45"/>
      <c r="CZS45"/>
      <c r="CZT45"/>
      <c r="CZU45"/>
      <c r="CZV45"/>
      <c r="CZW45"/>
      <c r="CZX45"/>
      <c r="CZY45"/>
      <c r="CZZ45"/>
      <c r="DAA45"/>
      <c r="DAB45"/>
      <c r="DAC45"/>
      <c r="DAD45"/>
      <c r="DAE45"/>
      <c r="DAF45"/>
      <c r="DAG45"/>
      <c r="DAH45"/>
      <c r="DAI45"/>
      <c r="DAJ45"/>
      <c r="DAK45"/>
      <c r="DAL45"/>
      <c r="DAM45"/>
      <c r="DAN45"/>
      <c r="DAO45"/>
      <c r="DAP45"/>
      <c r="DAQ45"/>
      <c r="DAR45"/>
      <c r="DAS45"/>
      <c r="DAT45"/>
      <c r="DAU45"/>
      <c r="DAV45"/>
      <c r="DAW45"/>
      <c r="DAX45"/>
      <c r="DAY45"/>
      <c r="DAZ45"/>
      <c r="DBA45"/>
      <c r="DBB45"/>
      <c r="DBC45"/>
      <c r="DBD45"/>
      <c r="DBE45"/>
      <c r="DBF45"/>
      <c r="DBG45"/>
      <c r="DBH45"/>
      <c r="DBI45"/>
      <c r="DBJ45"/>
      <c r="DBK45"/>
      <c r="DBL45"/>
      <c r="DBM45"/>
      <c r="DBN45"/>
      <c r="DBO45"/>
      <c r="DBP45"/>
      <c r="DBQ45"/>
      <c r="DBR45"/>
      <c r="DBS45"/>
      <c r="DBT45"/>
      <c r="DBU45"/>
      <c r="DBV45"/>
      <c r="DBW45"/>
      <c r="DBX45"/>
      <c r="DBY45"/>
      <c r="DBZ45"/>
      <c r="DCA45"/>
      <c r="DCB45"/>
      <c r="DCC45"/>
      <c r="DCD45"/>
      <c r="DCE45"/>
      <c r="DCF45"/>
      <c r="DCG45"/>
      <c r="DCH45"/>
      <c r="DCI45"/>
      <c r="DCJ45"/>
      <c r="DCK45"/>
      <c r="DCL45"/>
      <c r="DCM45"/>
      <c r="DCN45"/>
      <c r="DCO45"/>
      <c r="DCP45"/>
      <c r="DCQ45"/>
      <c r="DCR45"/>
      <c r="DCS45"/>
      <c r="DCT45"/>
      <c r="DCU45"/>
      <c r="DCV45"/>
      <c r="DCW45"/>
      <c r="DCX45"/>
      <c r="DCY45"/>
      <c r="DCZ45"/>
      <c r="DDA45"/>
      <c r="DDB45"/>
      <c r="DDC45"/>
      <c r="DDD45"/>
      <c r="DDE45"/>
      <c r="DDF45"/>
      <c r="DDG45"/>
      <c r="DDH45"/>
      <c r="DDI45"/>
      <c r="DDJ45"/>
      <c r="DDK45"/>
      <c r="DDL45"/>
      <c r="DDM45"/>
      <c r="DDN45"/>
      <c r="DDO45"/>
      <c r="DDP45"/>
      <c r="DDQ45"/>
      <c r="DDR45"/>
      <c r="DDS45"/>
      <c r="DDT45"/>
      <c r="DDU45"/>
      <c r="DDV45"/>
      <c r="DDW45"/>
      <c r="DDX45"/>
      <c r="DDY45"/>
      <c r="DDZ45"/>
      <c r="DEA45"/>
      <c r="DEB45"/>
      <c r="DEC45"/>
      <c r="DED45"/>
      <c r="DEE45"/>
      <c r="DEF45"/>
      <c r="DEG45"/>
      <c r="DEH45"/>
      <c r="DEI45"/>
      <c r="DEJ45"/>
      <c r="DEK45"/>
      <c r="DEL45"/>
      <c r="DEM45"/>
      <c r="DEN45"/>
      <c r="DEO45"/>
      <c r="DEP45"/>
      <c r="DEQ45"/>
      <c r="DER45"/>
      <c r="DES45"/>
      <c r="DET45"/>
      <c r="DEU45"/>
      <c r="DEV45"/>
      <c r="DEW45"/>
      <c r="DEX45"/>
      <c r="DEY45"/>
      <c r="DEZ45"/>
      <c r="DFA45"/>
      <c r="DFB45"/>
      <c r="DFC45"/>
      <c r="DFD45"/>
      <c r="DFE45"/>
      <c r="DFF45"/>
      <c r="DFG45"/>
      <c r="DFH45"/>
      <c r="DFI45"/>
      <c r="DFJ45"/>
      <c r="DFK45"/>
      <c r="DFL45"/>
      <c r="DFM45"/>
      <c r="DFN45"/>
      <c r="DFO45"/>
      <c r="DFP45"/>
      <c r="DFQ45"/>
      <c r="DFR45"/>
      <c r="DFS45"/>
      <c r="DFT45"/>
      <c r="DFU45"/>
      <c r="DFV45"/>
      <c r="DFW45"/>
      <c r="DFX45"/>
      <c r="DFY45"/>
      <c r="DFZ45"/>
      <c r="DGA45"/>
      <c r="DGB45"/>
      <c r="DGC45"/>
      <c r="DGD45"/>
      <c r="DGE45"/>
      <c r="DGF45"/>
      <c r="DGG45"/>
      <c r="DGH45"/>
      <c r="DGI45"/>
      <c r="DGJ45"/>
      <c r="DGK45"/>
      <c r="DGL45"/>
      <c r="DGM45"/>
      <c r="DGN45"/>
      <c r="DGO45"/>
      <c r="DGP45"/>
      <c r="DGQ45"/>
      <c r="DGR45"/>
      <c r="DGS45"/>
      <c r="DGT45"/>
      <c r="DGU45"/>
      <c r="DGV45"/>
      <c r="DGW45"/>
      <c r="DGX45"/>
      <c r="DGY45"/>
      <c r="DGZ45"/>
      <c r="DHA45"/>
      <c r="DHB45"/>
      <c r="DHC45"/>
      <c r="DHD45"/>
      <c r="DHE45"/>
      <c r="DHF45"/>
      <c r="DHG45"/>
      <c r="DHH45"/>
      <c r="DHI45"/>
      <c r="DHJ45"/>
      <c r="DHK45"/>
      <c r="DHL45"/>
      <c r="DHM45"/>
      <c r="DHN45"/>
      <c r="DHO45"/>
      <c r="DHP45"/>
      <c r="DHQ45"/>
      <c r="DHR45"/>
      <c r="DHS45"/>
      <c r="DHT45"/>
      <c r="DHU45"/>
      <c r="DHV45"/>
      <c r="DHW45"/>
      <c r="DHX45"/>
      <c r="DHY45"/>
      <c r="DHZ45"/>
      <c r="DIA45"/>
      <c r="DIB45"/>
      <c r="DIC45"/>
      <c r="DID45"/>
      <c r="DIE45"/>
      <c r="DIF45"/>
      <c r="DIG45"/>
      <c r="DIH45"/>
      <c r="DII45"/>
      <c r="DIJ45"/>
      <c r="DIK45"/>
      <c r="DIL45"/>
      <c r="DIM45"/>
      <c r="DIN45"/>
      <c r="DIO45"/>
      <c r="DIP45"/>
      <c r="DIQ45"/>
      <c r="DIR45"/>
      <c r="DIS45"/>
      <c r="DIT45"/>
      <c r="DIU45"/>
      <c r="DIV45"/>
      <c r="DIW45"/>
      <c r="DIX45"/>
      <c r="DIY45"/>
      <c r="DIZ45"/>
      <c r="DJA45"/>
      <c r="DJB45"/>
      <c r="DJC45"/>
      <c r="DJD45"/>
      <c r="DJE45"/>
      <c r="DJF45"/>
      <c r="DJG45"/>
      <c r="DJH45"/>
      <c r="DJI45"/>
      <c r="DJJ45"/>
      <c r="DJK45"/>
      <c r="DJL45"/>
      <c r="DJM45"/>
      <c r="DJN45"/>
      <c r="DJO45"/>
      <c r="DJP45"/>
      <c r="DJQ45"/>
      <c r="DJR45"/>
      <c r="DJS45"/>
      <c r="DJT45"/>
      <c r="DJU45"/>
      <c r="DJV45"/>
      <c r="DJW45"/>
      <c r="DJX45"/>
      <c r="DJY45"/>
      <c r="DJZ45"/>
      <c r="DKA45"/>
      <c r="DKB45"/>
      <c r="DKC45"/>
      <c r="DKD45"/>
      <c r="DKE45"/>
      <c r="DKF45"/>
      <c r="DKG45"/>
      <c r="DKH45"/>
      <c r="DKI45"/>
      <c r="DKJ45"/>
      <c r="DKK45"/>
      <c r="DKL45"/>
      <c r="DKM45"/>
      <c r="DKN45"/>
      <c r="DKO45"/>
      <c r="DKP45"/>
      <c r="DKQ45"/>
      <c r="DKR45"/>
      <c r="DKS45"/>
      <c r="DKT45"/>
      <c r="DKU45"/>
      <c r="DKV45"/>
      <c r="DKW45"/>
      <c r="DKX45"/>
      <c r="DKY45"/>
      <c r="DKZ45"/>
      <c r="DLA45"/>
      <c r="DLB45"/>
      <c r="DLC45"/>
      <c r="DLD45"/>
      <c r="DLE45"/>
      <c r="DLF45"/>
      <c r="DLG45"/>
      <c r="DLH45"/>
      <c r="DLI45"/>
      <c r="DLJ45"/>
      <c r="DLK45"/>
      <c r="DLL45"/>
      <c r="DLM45"/>
      <c r="DLN45"/>
      <c r="DLO45"/>
      <c r="DLP45"/>
      <c r="DLQ45"/>
      <c r="DLR45"/>
      <c r="DLS45"/>
      <c r="DLT45"/>
      <c r="DLU45"/>
      <c r="DLV45"/>
      <c r="DLW45"/>
      <c r="DLX45"/>
      <c r="DLY45"/>
      <c r="DLZ45"/>
      <c r="DMA45"/>
      <c r="DMB45"/>
      <c r="DMC45"/>
      <c r="DMD45"/>
      <c r="DME45"/>
      <c r="DMF45"/>
      <c r="DMG45"/>
      <c r="DMH45"/>
      <c r="DMI45"/>
      <c r="DMJ45"/>
      <c r="DMK45"/>
      <c r="DML45"/>
      <c r="DMM45"/>
      <c r="DMN45"/>
      <c r="DMO45"/>
      <c r="DMP45"/>
      <c r="DMQ45"/>
      <c r="DMR45"/>
      <c r="DMS45"/>
      <c r="DMT45"/>
      <c r="DMU45"/>
      <c r="DMV45"/>
      <c r="DMW45"/>
      <c r="DMX45"/>
      <c r="DMY45"/>
      <c r="DMZ45"/>
      <c r="DNA45"/>
      <c r="DNB45"/>
      <c r="DNC45"/>
      <c r="DND45"/>
      <c r="DNE45"/>
      <c r="DNF45"/>
      <c r="DNG45"/>
      <c r="DNH45"/>
      <c r="DNI45"/>
      <c r="DNJ45"/>
      <c r="DNK45"/>
      <c r="DNL45"/>
      <c r="DNM45"/>
      <c r="DNN45"/>
      <c r="DNO45"/>
      <c r="DNP45"/>
      <c r="DNQ45"/>
      <c r="DNR45"/>
      <c r="DNS45"/>
      <c r="DNT45"/>
      <c r="DNU45"/>
      <c r="DNV45"/>
      <c r="DNW45"/>
      <c r="DNX45"/>
      <c r="DNY45"/>
      <c r="DNZ45"/>
      <c r="DOA45"/>
      <c r="DOB45"/>
      <c r="DOC45"/>
      <c r="DOD45"/>
      <c r="DOE45"/>
      <c r="DOF45"/>
      <c r="DOG45"/>
      <c r="DOH45"/>
      <c r="DOI45"/>
      <c r="DOJ45"/>
      <c r="DOK45"/>
      <c r="DOL45"/>
      <c r="DOM45"/>
      <c r="DON45"/>
      <c r="DOO45"/>
      <c r="DOP45"/>
      <c r="DOQ45"/>
      <c r="DOR45"/>
      <c r="DOS45"/>
      <c r="DOT45"/>
      <c r="DOU45"/>
      <c r="DOV45"/>
      <c r="DOW45"/>
      <c r="DOX45"/>
      <c r="DOY45"/>
      <c r="DOZ45"/>
      <c r="DPA45"/>
      <c r="DPB45"/>
      <c r="DPC45"/>
      <c r="DPD45"/>
      <c r="DPE45"/>
      <c r="DPF45"/>
      <c r="DPG45"/>
      <c r="DPH45"/>
      <c r="DPI45"/>
      <c r="DPJ45"/>
      <c r="DPK45"/>
      <c r="DPL45"/>
      <c r="DPM45"/>
      <c r="DPN45"/>
      <c r="DPO45"/>
      <c r="DPP45"/>
      <c r="DPQ45"/>
      <c r="DPR45"/>
      <c r="DPS45"/>
      <c r="DPT45"/>
      <c r="DPU45"/>
      <c r="DPV45"/>
      <c r="DPW45"/>
      <c r="DPX45"/>
      <c r="DPY45"/>
      <c r="DPZ45"/>
      <c r="DQA45"/>
      <c r="DQB45"/>
      <c r="DQC45"/>
      <c r="DQD45"/>
      <c r="DQE45"/>
      <c r="DQF45"/>
      <c r="DQG45"/>
      <c r="DQH45"/>
      <c r="DQI45"/>
      <c r="DQJ45"/>
      <c r="DQK45"/>
      <c r="DQL45"/>
      <c r="DQM45"/>
      <c r="DQN45"/>
      <c r="DQO45"/>
      <c r="DQP45"/>
      <c r="DQQ45"/>
      <c r="DQR45"/>
      <c r="DQS45"/>
      <c r="DQT45"/>
      <c r="DQU45"/>
      <c r="DQV45"/>
      <c r="DQW45"/>
      <c r="DQX45"/>
      <c r="DQY45"/>
      <c r="DQZ45"/>
      <c r="DRA45"/>
      <c r="DRB45"/>
      <c r="DRC45"/>
      <c r="DRD45"/>
      <c r="DRE45"/>
      <c r="DRF45"/>
      <c r="DRG45"/>
      <c r="DRH45"/>
      <c r="DRI45"/>
      <c r="DRJ45"/>
      <c r="DRK45"/>
      <c r="DRL45"/>
      <c r="DRM45"/>
      <c r="DRN45"/>
      <c r="DRO45"/>
      <c r="DRP45"/>
      <c r="DRQ45"/>
      <c r="DRR45"/>
      <c r="DRS45"/>
      <c r="DRT45"/>
      <c r="DRU45"/>
      <c r="DRV45"/>
      <c r="DRW45"/>
      <c r="DRX45"/>
      <c r="DRY45"/>
      <c r="DRZ45"/>
      <c r="DSA45"/>
      <c r="DSB45"/>
      <c r="DSC45"/>
      <c r="DSD45"/>
      <c r="DSE45"/>
      <c r="DSF45"/>
      <c r="DSG45"/>
      <c r="DSH45"/>
      <c r="DSI45"/>
      <c r="DSJ45"/>
      <c r="DSK45"/>
      <c r="DSL45"/>
      <c r="DSM45"/>
      <c r="DSN45"/>
      <c r="DSO45"/>
      <c r="DSP45"/>
      <c r="DSQ45"/>
      <c r="DSR45"/>
      <c r="DSS45"/>
      <c r="DST45"/>
      <c r="DSU45"/>
      <c r="DSV45"/>
      <c r="DSW45"/>
      <c r="DSX45"/>
      <c r="DSY45"/>
      <c r="DSZ45"/>
      <c r="DTA45"/>
      <c r="DTB45"/>
      <c r="DTC45"/>
      <c r="DTD45"/>
      <c r="DTE45"/>
      <c r="DTF45"/>
      <c r="DTG45"/>
      <c r="DTH45"/>
      <c r="DTI45"/>
      <c r="DTJ45"/>
      <c r="DTK45"/>
      <c r="DTL45"/>
      <c r="DTM45"/>
      <c r="DTN45"/>
      <c r="DTO45"/>
      <c r="DTP45"/>
      <c r="DTQ45"/>
      <c r="DTR45"/>
      <c r="DTS45"/>
      <c r="DTT45"/>
      <c r="DTU45"/>
      <c r="DTV45"/>
      <c r="DTW45"/>
      <c r="DTX45"/>
      <c r="DTY45"/>
      <c r="DTZ45"/>
      <c r="DUA45"/>
      <c r="DUB45"/>
      <c r="DUC45"/>
      <c r="DUD45"/>
      <c r="DUE45"/>
      <c r="DUF45"/>
      <c r="DUG45"/>
      <c r="DUH45"/>
      <c r="DUI45"/>
      <c r="DUJ45"/>
      <c r="DUK45"/>
      <c r="DUL45"/>
      <c r="DUM45"/>
      <c r="DUN45"/>
      <c r="DUO45"/>
      <c r="DUP45"/>
      <c r="DUQ45"/>
      <c r="DUR45"/>
      <c r="DUS45"/>
      <c r="DUT45"/>
      <c r="DUU45"/>
      <c r="DUV45"/>
      <c r="DUW45"/>
      <c r="DUX45"/>
      <c r="DUY45"/>
      <c r="DUZ45"/>
      <c r="DVA45"/>
      <c r="DVB45"/>
      <c r="DVC45"/>
      <c r="DVD45"/>
      <c r="DVE45"/>
      <c r="DVF45"/>
      <c r="DVG45"/>
      <c r="DVH45"/>
      <c r="DVI45"/>
      <c r="DVJ45"/>
      <c r="DVK45"/>
      <c r="DVL45"/>
      <c r="DVM45"/>
      <c r="DVN45"/>
      <c r="DVO45"/>
      <c r="DVP45"/>
      <c r="DVQ45"/>
      <c r="DVR45"/>
      <c r="DVS45"/>
      <c r="DVT45"/>
      <c r="DVU45"/>
      <c r="DVV45"/>
      <c r="DVW45"/>
      <c r="DVX45"/>
      <c r="DVY45"/>
      <c r="DVZ45"/>
      <c r="DWA45"/>
      <c r="DWB45"/>
      <c r="DWC45"/>
      <c r="DWD45"/>
      <c r="DWE45"/>
      <c r="DWF45"/>
      <c r="DWG45"/>
      <c r="DWH45"/>
      <c r="DWI45"/>
      <c r="DWJ45"/>
      <c r="DWK45"/>
      <c r="DWL45"/>
      <c r="DWM45"/>
      <c r="DWN45"/>
      <c r="DWO45"/>
      <c r="DWP45"/>
      <c r="DWQ45"/>
      <c r="DWR45"/>
      <c r="DWS45"/>
      <c r="DWT45"/>
      <c r="DWU45"/>
      <c r="DWV45"/>
      <c r="DWW45"/>
      <c r="DWX45"/>
      <c r="DWY45"/>
      <c r="DWZ45"/>
      <c r="DXA45"/>
      <c r="DXB45"/>
      <c r="DXC45"/>
      <c r="DXD45"/>
      <c r="DXE45"/>
      <c r="DXF45"/>
      <c r="DXG45"/>
      <c r="DXH45"/>
      <c r="DXI45"/>
      <c r="DXJ45"/>
      <c r="DXK45"/>
      <c r="DXL45"/>
      <c r="DXM45"/>
      <c r="DXN45"/>
      <c r="DXO45"/>
      <c r="DXP45"/>
      <c r="DXQ45"/>
      <c r="DXR45"/>
      <c r="DXS45"/>
      <c r="DXT45"/>
      <c r="DXU45"/>
      <c r="DXV45"/>
      <c r="DXW45"/>
      <c r="DXX45"/>
      <c r="DXY45"/>
      <c r="DXZ45"/>
      <c r="DYA45"/>
      <c r="DYB45"/>
      <c r="DYC45"/>
      <c r="DYD45"/>
      <c r="DYE45"/>
      <c r="DYF45"/>
      <c r="DYG45"/>
      <c r="DYH45"/>
      <c r="DYI45"/>
      <c r="DYJ45"/>
      <c r="DYK45"/>
      <c r="DYL45"/>
      <c r="DYM45"/>
      <c r="DYN45"/>
      <c r="DYO45"/>
      <c r="DYP45"/>
      <c r="DYQ45"/>
      <c r="DYR45"/>
      <c r="DYS45"/>
      <c r="DYT45"/>
      <c r="DYU45"/>
      <c r="DYV45"/>
      <c r="DYW45"/>
      <c r="DYX45"/>
      <c r="DYY45"/>
      <c r="DYZ45"/>
      <c r="DZA45"/>
      <c r="DZB45"/>
      <c r="DZC45"/>
      <c r="DZD45"/>
      <c r="DZE45"/>
      <c r="DZF45"/>
      <c r="DZG45"/>
      <c r="DZH45"/>
      <c r="DZI45"/>
      <c r="DZJ45"/>
      <c r="DZK45"/>
      <c r="DZL45"/>
      <c r="DZM45"/>
      <c r="DZN45"/>
      <c r="DZO45"/>
      <c r="DZP45"/>
      <c r="DZQ45"/>
      <c r="DZR45"/>
      <c r="DZS45"/>
      <c r="DZT45"/>
      <c r="DZU45"/>
      <c r="DZV45"/>
      <c r="DZW45"/>
      <c r="DZX45"/>
      <c r="DZY45"/>
      <c r="DZZ45"/>
      <c r="EAA45"/>
      <c r="EAB45"/>
      <c r="EAC45"/>
      <c r="EAD45"/>
      <c r="EAE45"/>
      <c r="EAF45"/>
      <c r="EAG45"/>
      <c r="EAH45"/>
      <c r="EAI45"/>
      <c r="EAJ45"/>
      <c r="EAK45"/>
      <c r="EAL45"/>
      <c r="EAM45"/>
      <c r="EAN45"/>
      <c r="EAO45"/>
      <c r="EAP45"/>
      <c r="EAQ45"/>
      <c r="EAR45"/>
      <c r="EAS45"/>
      <c r="EAT45"/>
      <c r="EAU45"/>
      <c r="EAV45"/>
      <c r="EAW45"/>
      <c r="EAX45"/>
      <c r="EAY45"/>
      <c r="EAZ45"/>
      <c r="EBA45"/>
      <c r="EBB45"/>
      <c r="EBC45"/>
      <c r="EBD45"/>
      <c r="EBE45"/>
      <c r="EBF45"/>
      <c r="EBG45"/>
      <c r="EBH45"/>
      <c r="EBI45"/>
      <c r="EBJ45"/>
      <c r="EBK45"/>
      <c r="EBL45"/>
      <c r="EBM45"/>
      <c r="EBN45"/>
      <c r="EBO45"/>
      <c r="EBP45"/>
      <c r="EBQ45"/>
      <c r="EBR45"/>
      <c r="EBS45"/>
      <c r="EBT45"/>
      <c r="EBU45"/>
      <c r="EBV45"/>
      <c r="EBW45"/>
      <c r="EBX45"/>
      <c r="EBY45"/>
      <c r="EBZ45"/>
      <c r="ECA45"/>
      <c r="ECB45"/>
      <c r="ECC45"/>
      <c r="ECD45"/>
      <c r="ECE45"/>
      <c r="ECF45"/>
      <c r="ECG45"/>
      <c r="ECH45"/>
      <c r="ECI45"/>
      <c r="ECJ45"/>
      <c r="ECK45"/>
      <c r="ECL45"/>
      <c r="ECM45"/>
      <c r="ECN45"/>
      <c r="ECO45"/>
      <c r="ECP45"/>
      <c r="ECQ45"/>
      <c r="ECR45"/>
      <c r="ECS45"/>
      <c r="ECT45"/>
      <c r="ECU45"/>
      <c r="ECV45"/>
      <c r="ECW45"/>
      <c r="ECX45"/>
      <c r="ECY45"/>
      <c r="ECZ45"/>
      <c r="EDA45"/>
      <c r="EDB45"/>
      <c r="EDC45"/>
      <c r="EDD45"/>
      <c r="EDE45"/>
      <c r="EDF45"/>
      <c r="EDG45"/>
      <c r="EDH45"/>
      <c r="EDI45"/>
      <c r="EDJ45"/>
      <c r="EDK45"/>
      <c r="EDL45"/>
      <c r="EDM45"/>
      <c r="EDN45"/>
      <c r="EDO45"/>
      <c r="EDP45"/>
      <c r="EDQ45"/>
      <c r="EDR45"/>
      <c r="EDS45"/>
      <c r="EDT45"/>
      <c r="EDU45"/>
      <c r="EDV45"/>
      <c r="EDW45"/>
      <c r="EDX45"/>
      <c r="EDY45"/>
      <c r="EDZ45"/>
      <c r="EEA45"/>
      <c r="EEB45"/>
      <c r="EEC45"/>
      <c r="EED45"/>
      <c r="EEE45"/>
      <c r="EEF45"/>
      <c r="EEG45"/>
      <c r="EEH45"/>
      <c r="EEI45"/>
      <c r="EEJ45"/>
      <c r="EEK45"/>
      <c r="EEL45"/>
      <c r="EEM45"/>
      <c r="EEN45"/>
      <c r="EEO45"/>
      <c r="EEP45"/>
      <c r="EEQ45"/>
      <c r="EER45"/>
      <c r="EES45"/>
      <c r="EET45"/>
      <c r="EEU45"/>
      <c r="EEV45"/>
      <c r="EEW45"/>
      <c r="EEX45"/>
      <c r="EEY45"/>
      <c r="EEZ45"/>
      <c r="EFA45"/>
      <c r="EFB45"/>
      <c r="EFC45"/>
      <c r="EFD45"/>
      <c r="EFE45"/>
      <c r="EFF45"/>
      <c r="EFG45"/>
      <c r="EFH45"/>
      <c r="EFI45"/>
      <c r="EFJ45"/>
      <c r="EFK45"/>
      <c r="EFL45"/>
      <c r="EFM45"/>
      <c r="EFN45"/>
      <c r="EFO45"/>
      <c r="EFP45"/>
      <c r="EFQ45"/>
      <c r="EFR45"/>
      <c r="EFS45"/>
      <c r="EFT45"/>
      <c r="EFU45"/>
      <c r="EFV45"/>
      <c r="EFW45"/>
      <c r="EFX45"/>
      <c r="EFY45"/>
      <c r="EFZ45"/>
      <c r="EGA45"/>
      <c r="EGB45"/>
      <c r="EGC45"/>
      <c r="EGD45"/>
      <c r="EGE45"/>
      <c r="EGF45"/>
      <c r="EGG45"/>
      <c r="EGH45"/>
      <c r="EGI45"/>
      <c r="EGJ45"/>
      <c r="EGK45"/>
      <c r="EGL45"/>
      <c r="EGM45"/>
      <c r="EGN45"/>
      <c r="EGO45"/>
      <c r="EGP45"/>
      <c r="EGQ45"/>
      <c r="EGR45"/>
      <c r="EGS45"/>
      <c r="EGT45"/>
      <c r="EGU45"/>
      <c r="EGV45"/>
      <c r="EGW45"/>
      <c r="EGX45"/>
      <c r="EGY45"/>
      <c r="EGZ45"/>
      <c r="EHA45"/>
      <c r="EHB45"/>
      <c r="EHC45"/>
      <c r="EHD45"/>
      <c r="EHE45"/>
      <c r="EHF45"/>
      <c r="EHG45"/>
      <c r="EHH45"/>
      <c r="EHI45"/>
      <c r="EHJ45"/>
      <c r="EHK45"/>
      <c r="EHL45"/>
      <c r="EHM45"/>
      <c r="EHN45"/>
      <c r="EHO45"/>
      <c r="EHP45"/>
      <c r="EHQ45"/>
      <c r="EHR45"/>
      <c r="EHS45"/>
      <c r="EHT45"/>
      <c r="EHU45"/>
      <c r="EHV45"/>
      <c r="EHW45"/>
      <c r="EHX45"/>
      <c r="EHY45"/>
      <c r="EHZ45"/>
      <c r="EIA45"/>
      <c r="EIB45"/>
      <c r="EIC45"/>
      <c r="EID45"/>
      <c r="EIE45"/>
      <c r="EIF45"/>
      <c r="EIG45"/>
      <c r="EIH45"/>
      <c r="EII45"/>
      <c r="EIJ45"/>
      <c r="EIK45"/>
      <c r="EIL45"/>
      <c r="EIM45"/>
      <c r="EIN45"/>
      <c r="EIO45"/>
      <c r="EIP45"/>
      <c r="EIQ45"/>
      <c r="EIR45"/>
      <c r="EIS45"/>
      <c r="EIT45"/>
      <c r="EIU45"/>
      <c r="EIV45"/>
      <c r="EIW45"/>
      <c r="EIX45"/>
      <c r="EIY45"/>
      <c r="EIZ45"/>
      <c r="EJA45"/>
      <c r="EJB45"/>
      <c r="EJC45"/>
      <c r="EJD45"/>
      <c r="EJE45"/>
      <c r="EJF45"/>
      <c r="EJG45"/>
      <c r="EJH45"/>
      <c r="EJI45"/>
      <c r="EJJ45"/>
      <c r="EJK45"/>
      <c r="EJL45"/>
      <c r="EJM45"/>
      <c r="EJN45"/>
      <c r="EJO45"/>
      <c r="EJP45"/>
      <c r="EJQ45"/>
      <c r="EJR45"/>
      <c r="EJS45"/>
      <c r="EJT45"/>
      <c r="EJU45"/>
      <c r="EJV45"/>
      <c r="EJW45"/>
      <c r="EJX45"/>
      <c r="EJY45"/>
      <c r="EJZ45"/>
      <c r="EKA45"/>
      <c r="EKB45"/>
      <c r="EKC45"/>
      <c r="EKD45"/>
      <c r="EKE45"/>
      <c r="EKF45"/>
      <c r="EKG45"/>
      <c r="EKH45"/>
      <c r="EKI45"/>
      <c r="EKJ45"/>
      <c r="EKK45"/>
      <c r="EKL45"/>
      <c r="EKM45"/>
      <c r="EKN45"/>
      <c r="EKO45"/>
      <c r="EKP45"/>
      <c r="EKQ45"/>
      <c r="EKR45"/>
      <c r="EKS45"/>
      <c r="EKT45"/>
      <c r="EKU45"/>
      <c r="EKV45"/>
      <c r="EKW45"/>
      <c r="EKX45"/>
      <c r="EKY45"/>
      <c r="EKZ45"/>
      <c r="ELA45"/>
      <c r="ELB45"/>
      <c r="ELC45"/>
      <c r="ELD45"/>
      <c r="ELE45"/>
      <c r="ELF45"/>
      <c r="ELG45"/>
      <c r="ELH45"/>
      <c r="ELI45"/>
      <c r="ELJ45"/>
      <c r="ELK45"/>
      <c r="ELL45"/>
      <c r="ELM45"/>
      <c r="ELN45"/>
      <c r="ELO45"/>
      <c r="ELP45"/>
      <c r="ELQ45"/>
      <c r="ELR45"/>
      <c r="ELS45"/>
      <c r="ELT45"/>
      <c r="ELU45"/>
      <c r="ELV45"/>
      <c r="ELW45"/>
      <c r="ELX45"/>
      <c r="ELY45"/>
      <c r="ELZ45"/>
      <c r="EMA45"/>
      <c r="EMB45"/>
      <c r="EMC45"/>
      <c r="EMD45"/>
      <c r="EME45"/>
      <c r="EMF45"/>
      <c r="EMG45"/>
      <c r="EMH45"/>
      <c r="EMI45"/>
      <c r="EMJ45"/>
      <c r="EMK45"/>
      <c r="EML45"/>
      <c r="EMM45"/>
      <c r="EMN45"/>
      <c r="EMO45"/>
      <c r="EMP45"/>
      <c r="EMQ45"/>
      <c r="EMR45"/>
      <c r="EMS45"/>
      <c r="EMT45"/>
      <c r="EMU45"/>
      <c r="EMV45"/>
      <c r="EMW45"/>
      <c r="EMX45"/>
      <c r="EMY45"/>
      <c r="EMZ45"/>
      <c r="ENA45"/>
      <c r="ENB45"/>
      <c r="ENC45"/>
      <c r="END45"/>
      <c r="ENE45"/>
      <c r="ENF45"/>
      <c r="ENG45"/>
      <c r="ENH45"/>
      <c r="ENI45"/>
      <c r="ENJ45"/>
      <c r="ENK45"/>
      <c r="ENL45"/>
      <c r="ENM45"/>
      <c r="ENN45"/>
      <c r="ENO45"/>
      <c r="ENP45"/>
      <c r="ENQ45"/>
      <c r="ENR45"/>
      <c r="ENS45"/>
      <c r="ENT45"/>
      <c r="ENU45"/>
      <c r="ENV45"/>
      <c r="ENW45"/>
      <c r="ENX45"/>
      <c r="ENY45"/>
      <c r="ENZ45"/>
      <c r="EOA45"/>
      <c r="EOB45"/>
      <c r="EOC45"/>
      <c r="EOD45"/>
      <c r="EOE45"/>
      <c r="EOF45"/>
      <c r="EOG45"/>
      <c r="EOH45"/>
      <c r="EOI45"/>
      <c r="EOJ45"/>
      <c r="EOK45"/>
      <c r="EOL45"/>
      <c r="EOM45"/>
      <c r="EON45"/>
      <c r="EOO45"/>
      <c r="EOP45"/>
      <c r="EOQ45"/>
      <c r="EOR45"/>
      <c r="EOS45"/>
      <c r="EOT45"/>
      <c r="EOU45"/>
      <c r="EOV45"/>
      <c r="EOW45"/>
      <c r="EOX45"/>
      <c r="EOY45"/>
      <c r="EOZ45"/>
      <c r="EPA45"/>
      <c r="EPB45"/>
      <c r="EPC45"/>
      <c r="EPD45"/>
      <c r="EPE45"/>
      <c r="EPF45"/>
      <c r="EPG45"/>
      <c r="EPH45"/>
      <c r="EPI45"/>
      <c r="EPJ45"/>
      <c r="EPK45"/>
      <c r="EPL45"/>
      <c r="EPM45"/>
      <c r="EPN45"/>
      <c r="EPO45"/>
      <c r="EPP45"/>
      <c r="EPQ45"/>
      <c r="EPR45"/>
      <c r="EPS45"/>
      <c r="EPT45"/>
      <c r="EPU45"/>
      <c r="EPV45"/>
      <c r="EPW45"/>
      <c r="EPX45"/>
      <c r="EPY45"/>
      <c r="EPZ45"/>
      <c r="EQA45"/>
      <c r="EQB45"/>
      <c r="EQC45"/>
      <c r="EQD45"/>
      <c r="EQE45"/>
      <c r="EQF45"/>
      <c r="EQG45"/>
      <c r="EQH45"/>
      <c r="EQI45"/>
      <c r="EQJ45"/>
      <c r="EQK45"/>
      <c r="EQL45"/>
      <c r="EQM45"/>
      <c r="EQN45"/>
      <c r="EQO45"/>
      <c r="EQP45"/>
      <c r="EQQ45"/>
      <c r="EQR45"/>
      <c r="EQS45"/>
      <c r="EQT45"/>
      <c r="EQU45"/>
      <c r="EQV45"/>
      <c r="EQW45"/>
      <c r="EQX45"/>
      <c r="EQY45"/>
      <c r="EQZ45"/>
      <c r="ERA45"/>
      <c r="ERB45"/>
      <c r="ERC45"/>
      <c r="ERD45"/>
      <c r="ERE45"/>
      <c r="ERF45"/>
      <c r="ERG45"/>
      <c r="ERH45"/>
      <c r="ERI45"/>
      <c r="ERJ45"/>
      <c r="ERK45"/>
      <c r="ERL45"/>
      <c r="ERM45"/>
      <c r="ERN45"/>
      <c r="ERO45"/>
      <c r="ERP45"/>
      <c r="ERQ45"/>
      <c r="ERR45"/>
      <c r="ERS45"/>
      <c r="ERT45"/>
      <c r="ERU45"/>
      <c r="ERV45"/>
      <c r="ERW45"/>
      <c r="ERX45"/>
      <c r="ERY45"/>
      <c r="ERZ45"/>
      <c r="ESA45"/>
      <c r="ESB45"/>
      <c r="ESC45"/>
      <c r="ESD45"/>
      <c r="ESE45"/>
      <c r="ESF45"/>
      <c r="ESG45"/>
      <c r="ESH45"/>
      <c r="ESI45"/>
      <c r="ESJ45"/>
      <c r="ESK45"/>
      <c r="ESL45"/>
      <c r="ESM45"/>
      <c r="ESN45"/>
      <c r="ESO45"/>
      <c r="ESP45"/>
      <c r="ESQ45"/>
      <c r="ESR45"/>
      <c r="ESS45"/>
      <c r="EST45"/>
      <c r="ESU45"/>
      <c r="ESV45"/>
      <c r="ESW45"/>
      <c r="ESX45"/>
      <c r="ESY45"/>
      <c r="ESZ45"/>
      <c r="ETA45"/>
      <c r="ETB45"/>
      <c r="ETC45"/>
      <c r="ETD45"/>
      <c r="ETE45"/>
      <c r="ETF45"/>
      <c r="ETG45"/>
      <c r="ETH45"/>
      <c r="ETI45"/>
      <c r="ETJ45"/>
      <c r="ETK45"/>
      <c r="ETL45"/>
      <c r="ETM45"/>
      <c r="ETN45"/>
      <c r="ETO45"/>
      <c r="ETP45"/>
      <c r="ETQ45"/>
      <c r="ETR45"/>
      <c r="ETS45"/>
      <c r="ETT45"/>
      <c r="ETU45"/>
      <c r="ETV45"/>
      <c r="ETW45"/>
      <c r="ETX45"/>
      <c r="ETY45"/>
      <c r="ETZ45"/>
      <c r="EUA45"/>
      <c r="EUB45"/>
      <c r="EUC45"/>
      <c r="EUD45"/>
      <c r="EUE45"/>
      <c r="EUF45"/>
      <c r="EUG45"/>
      <c r="EUH45"/>
      <c r="EUI45"/>
      <c r="EUJ45"/>
      <c r="EUK45"/>
      <c r="EUL45"/>
      <c r="EUM45"/>
      <c r="EUN45"/>
      <c r="EUO45"/>
      <c r="EUP45"/>
      <c r="EUQ45"/>
      <c r="EUR45"/>
      <c r="EUS45"/>
      <c r="EUT45"/>
      <c r="EUU45"/>
      <c r="EUV45"/>
      <c r="EUW45"/>
      <c r="EUX45"/>
      <c r="EUY45"/>
      <c r="EUZ45"/>
      <c r="EVA45"/>
      <c r="EVB45"/>
      <c r="EVC45"/>
      <c r="EVD45"/>
      <c r="EVE45"/>
      <c r="EVF45"/>
      <c r="EVG45"/>
      <c r="EVH45"/>
      <c r="EVI45"/>
      <c r="EVJ45"/>
      <c r="EVK45"/>
      <c r="EVL45"/>
      <c r="EVM45"/>
      <c r="EVN45"/>
      <c r="EVO45"/>
      <c r="EVP45"/>
      <c r="EVQ45"/>
      <c r="EVR45"/>
      <c r="EVS45"/>
      <c r="EVT45"/>
      <c r="EVU45"/>
      <c r="EVV45"/>
      <c r="EVW45"/>
      <c r="EVX45"/>
      <c r="EVY45"/>
      <c r="EVZ45"/>
      <c r="EWA45"/>
      <c r="EWB45"/>
      <c r="EWC45"/>
      <c r="EWD45"/>
      <c r="EWE45"/>
      <c r="EWF45"/>
      <c r="EWG45"/>
      <c r="EWH45"/>
      <c r="EWI45"/>
      <c r="EWJ45"/>
      <c r="EWK45"/>
      <c r="EWL45"/>
      <c r="EWM45"/>
      <c r="EWN45"/>
      <c r="EWO45"/>
      <c r="EWP45"/>
      <c r="EWQ45"/>
      <c r="EWR45"/>
      <c r="EWS45"/>
      <c r="EWT45"/>
      <c r="EWU45"/>
      <c r="EWV45"/>
      <c r="EWW45"/>
      <c r="EWX45"/>
      <c r="EWY45"/>
      <c r="EWZ45"/>
      <c r="EXA45"/>
      <c r="EXB45"/>
      <c r="EXC45"/>
      <c r="EXD45"/>
      <c r="EXE45"/>
      <c r="EXF45"/>
      <c r="EXG45"/>
      <c r="EXH45"/>
      <c r="EXI45"/>
      <c r="EXJ45"/>
      <c r="EXK45"/>
      <c r="EXL45"/>
      <c r="EXM45"/>
      <c r="EXN45"/>
      <c r="EXO45"/>
      <c r="EXP45"/>
      <c r="EXQ45"/>
      <c r="EXR45"/>
      <c r="EXS45"/>
      <c r="EXT45"/>
      <c r="EXU45"/>
      <c r="EXV45"/>
      <c r="EXW45"/>
      <c r="EXX45"/>
      <c r="EXY45"/>
      <c r="EXZ45"/>
      <c r="EYA45"/>
      <c r="EYB45"/>
      <c r="EYC45"/>
      <c r="EYD45"/>
      <c r="EYE45"/>
      <c r="EYF45"/>
      <c r="EYG45"/>
      <c r="EYH45"/>
      <c r="EYI45"/>
      <c r="EYJ45"/>
      <c r="EYK45"/>
      <c r="EYL45"/>
      <c r="EYM45"/>
      <c r="EYN45"/>
      <c r="EYO45"/>
      <c r="EYP45"/>
      <c r="EYQ45"/>
      <c r="EYR45"/>
      <c r="EYS45"/>
      <c r="EYT45"/>
      <c r="EYU45"/>
      <c r="EYV45"/>
      <c r="EYW45"/>
      <c r="EYX45"/>
      <c r="EYY45"/>
      <c r="EYZ45"/>
      <c r="EZA45"/>
      <c r="EZB45"/>
      <c r="EZC45"/>
      <c r="EZD45"/>
      <c r="EZE45"/>
      <c r="EZF45"/>
      <c r="EZG45"/>
      <c r="EZH45"/>
      <c r="EZI45"/>
      <c r="EZJ45"/>
      <c r="EZK45"/>
      <c r="EZL45"/>
      <c r="EZM45"/>
      <c r="EZN45"/>
      <c r="EZO45"/>
      <c r="EZP45"/>
      <c r="EZQ45"/>
      <c r="EZR45"/>
      <c r="EZS45"/>
      <c r="EZT45"/>
      <c r="EZU45"/>
      <c r="EZV45"/>
      <c r="EZW45"/>
      <c r="EZX45"/>
      <c r="EZY45"/>
      <c r="EZZ45"/>
      <c r="FAA45"/>
      <c r="FAB45"/>
      <c r="FAC45"/>
      <c r="FAD45"/>
      <c r="FAE45"/>
      <c r="FAF45"/>
      <c r="FAG45"/>
      <c r="FAH45"/>
      <c r="FAI45"/>
      <c r="FAJ45"/>
      <c r="FAK45"/>
      <c r="FAL45"/>
      <c r="FAM45"/>
      <c r="FAN45"/>
      <c r="FAO45"/>
      <c r="FAP45"/>
      <c r="FAQ45"/>
      <c r="FAR45"/>
      <c r="FAS45"/>
      <c r="FAT45"/>
      <c r="FAU45"/>
      <c r="FAV45"/>
      <c r="FAW45"/>
      <c r="FAX45"/>
      <c r="FAY45"/>
      <c r="FAZ45"/>
      <c r="FBA45"/>
      <c r="FBB45"/>
      <c r="FBC45"/>
      <c r="FBD45"/>
      <c r="FBE45"/>
      <c r="FBF45"/>
      <c r="FBG45"/>
      <c r="FBH45"/>
      <c r="FBI45"/>
      <c r="FBJ45"/>
      <c r="FBK45"/>
      <c r="FBL45"/>
      <c r="FBM45"/>
      <c r="FBN45"/>
      <c r="FBO45"/>
      <c r="FBP45"/>
      <c r="FBQ45"/>
      <c r="FBR45"/>
      <c r="FBS45"/>
      <c r="FBT45"/>
      <c r="FBU45"/>
      <c r="FBV45"/>
      <c r="FBW45"/>
      <c r="FBX45"/>
      <c r="FBY45"/>
      <c r="FBZ45"/>
      <c r="FCA45"/>
      <c r="FCB45"/>
      <c r="FCC45"/>
      <c r="FCD45"/>
      <c r="FCE45"/>
      <c r="FCF45"/>
      <c r="FCG45"/>
      <c r="FCH45"/>
      <c r="FCI45"/>
      <c r="FCJ45"/>
      <c r="FCK45"/>
      <c r="FCL45"/>
      <c r="FCM45"/>
      <c r="FCN45"/>
      <c r="FCO45"/>
      <c r="FCP45"/>
      <c r="FCQ45"/>
      <c r="FCR45"/>
      <c r="FCS45"/>
      <c r="FCT45"/>
      <c r="FCU45"/>
      <c r="FCV45"/>
      <c r="FCW45"/>
      <c r="FCX45"/>
      <c r="FCY45"/>
      <c r="FCZ45"/>
      <c r="FDA45"/>
      <c r="FDB45"/>
      <c r="FDC45"/>
      <c r="FDD45"/>
      <c r="FDE45"/>
      <c r="FDF45"/>
      <c r="FDG45"/>
      <c r="FDH45"/>
      <c r="FDI45"/>
      <c r="FDJ45"/>
      <c r="FDK45"/>
      <c r="FDL45"/>
      <c r="FDM45"/>
      <c r="FDN45"/>
      <c r="FDO45"/>
      <c r="FDP45"/>
      <c r="FDQ45"/>
      <c r="FDR45"/>
      <c r="FDS45"/>
      <c r="FDT45"/>
      <c r="FDU45"/>
      <c r="FDV45"/>
      <c r="FDW45"/>
      <c r="FDX45"/>
      <c r="FDY45"/>
      <c r="FDZ45"/>
      <c r="FEA45"/>
      <c r="FEB45"/>
      <c r="FEC45"/>
      <c r="FED45"/>
      <c r="FEE45"/>
      <c r="FEF45"/>
      <c r="FEG45"/>
      <c r="FEH45"/>
      <c r="FEI45"/>
      <c r="FEJ45"/>
      <c r="FEK45"/>
      <c r="FEL45"/>
      <c r="FEM45"/>
      <c r="FEN45"/>
      <c r="FEO45"/>
      <c r="FEP45"/>
      <c r="FEQ45"/>
      <c r="FER45"/>
      <c r="FES45"/>
      <c r="FET45"/>
      <c r="FEU45"/>
      <c r="FEV45"/>
      <c r="FEW45"/>
      <c r="FEX45"/>
      <c r="FEY45"/>
      <c r="FEZ45"/>
      <c r="FFA45"/>
      <c r="FFB45"/>
      <c r="FFC45"/>
      <c r="FFD45"/>
      <c r="FFE45"/>
      <c r="FFF45"/>
      <c r="FFG45"/>
      <c r="FFH45"/>
      <c r="FFI45"/>
      <c r="FFJ45"/>
      <c r="FFK45"/>
      <c r="FFL45"/>
      <c r="FFM45"/>
      <c r="FFN45"/>
      <c r="FFO45"/>
      <c r="FFP45"/>
      <c r="FFQ45"/>
      <c r="FFR45"/>
      <c r="FFS45"/>
      <c r="FFT45"/>
      <c r="FFU45"/>
      <c r="FFV45"/>
      <c r="FFW45"/>
      <c r="FFX45"/>
      <c r="FFY45"/>
      <c r="FFZ45"/>
      <c r="FGA45"/>
      <c r="FGB45"/>
      <c r="FGC45"/>
      <c r="FGD45"/>
      <c r="FGE45"/>
      <c r="FGF45"/>
      <c r="FGG45"/>
      <c r="FGH45"/>
      <c r="FGI45"/>
      <c r="FGJ45"/>
      <c r="FGK45"/>
      <c r="FGL45"/>
      <c r="FGM45"/>
      <c r="FGN45"/>
      <c r="FGO45"/>
      <c r="FGP45"/>
      <c r="FGQ45"/>
      <c r="FGR45"/>
      <c r="FGS45"/>
      <c r="FGT45"/>
      <c r="FGU45"/>
      <c r="FGV45"/>
      <c r="FGW45"/>
      <c r="FGX45"/>
      <c r="FGY45"/>
      <c r="FGZ45"/>
      <c r="FHA45"/>
      <c r="FHB45"/>
      <c r="FHC45"/>
      <c r="FHD45"/>
      <c r="FHE45"/>
      <c r="FHF45"/>
      <c r="FHG45"/>
      <c r="FHH45"/>
      <c r="FHI45"/>
      <c r="FHJ45"/>
      <c r="FHK45"/>
      <c r="FHL45"/>
      <c r="FHM45"/>
      <c r="FHN45"/>
      <c r="FHO45"/>
      <c r="FHP45"/>
      <c r="FHQ45"/>
      <c r="FHR45"/>
      <c r="FHS45"/>
      <c r="FHT45"/>
      <c r="FHU45"/>
      <c r="FHV45"/>
      <c r="FHW45"/>
      <c r="FHX45"/>
      <c r="FHY45"/>
      <c r="FHZ45"/>
      <c r="FIA45"/>
      <c r="FIB45"/>
      <c r="FIC45"/>
      <c r="FID45"/>
      <c r="FIE45"/>
      <c r="FIF45"/>
      <c r="FIG45"/>
      <c r="FIH45"/>
      <c r="FII45"/>
      <c r="FIJ45"/>
      <c r="FIK45"/>
      <c r="FIL45"/>
      <c r="FIM45"/>
      <c r="FIN45"/>
      <c r="FIO45"/>
      <c r="FIP45"/>
      <c r="FIQ45"/>
      <c r="FIR45"/>
      <c r="FIS45"/>
      <c r="FIT45"/>
      <c r="FIU45"/>
      <c r="FIV45"/>
      <c r="FIW45"/>
      <c r="FIX45"/>
      <c r="FIY45"/>
      <c r="FIZ45"/>
      <c r="FJA45"/>
      <c r="FJB45"/>
      <c r="FJC45"/>
      <c r="FJD45"/>
      <c r="FJE45"/>
      <c r="FJF45"/>
      <c r="FJG45"/>
      <c r="FJH45"/>
      <c r="FJI45"/>
      <c r="FJJ45"/>
      <c r="FJK45"/>
      <c r="FJL45"/>
      <c r="FJM45"/>
      <c r="FJN45"/>
      <c r="FJO45"/>
      <c r="FJP45"/>
      <c r="FJQ45"/>
      <c r="FJR45"/>
      <c r="FJS45"/>
      <c r="FJT45"/>
      <c r="FJU45"/>
      <c r="FJV45"/>
      <c r="FJW45"/>
      <c r="FJX45"/>
      <c r="FJY45"/>
      <c r="FJZ45"/>
      <c r="FKA45"/>
      <c r="FKB45"/>
      <c r="FKC45"/>
      <c r="FKD45"/>
      <c r="FKE45"/>
      <c r="FKF45"/>
      <c r="FKG45"/>
      <c r="FKH45"/>
      <c r="FKI45"/>
      <c r="FKJ45"/>
      <c r="FKK45"/>
      <c r="FKL45"/>
      <c r="FKM45"/>
      <c r="FKN45"/>
      <c r="FKO45"/>
      <c r="FKP45"/>
      <c r="FKQ45"/>
      <c r="FKR45"/>
      <c r="FKS45"/>
      <c r="FKT45"/>
      <c r="FKU45"/>
      <c r="FKV45"/>
      <c r="FKW45"/>
      <c r="FKX45"/>
      <c r="FKY45"/>
      <c r="FKZ45"/>
      <c r="FLA45"/>
      <c r="FLB45"/>
      <c r="FLC45"/>
      <c r="FLD45"/>
      <c r="FLE45"/>
      <c r="FLF45"/>
      <c r="FLG45"/>
      <c r="FLH45"/>
      <c r="FLI45"/>
      <c r="FLJ45"/>
      <c r="FLK45"/>
      <c r="FLL45"/>
      <c r="FLM45"/>
      <c r="FLN45"/>
      <c r="FLO45"/>
      <c r="FLP45"/>
      <c r="FLQ45"/>
      <c r="FLR45"/>
      <c r="FLS45"/>
      <c r="FLT45"/>
      <c r="FLU45"/>
      <c r="FLV45"/>
      <c r="FLW45"/>
      <c r="FLX45"/>
      <c r="FLY45"/>
      <c r="FLZ45"/>
      <c r="FMA45"/>
      <c r="FMB45"/>
      <c r="FMC45"/>
      <c r="FMD45"/>
      <c r="FME45"/>
      <c r="FMF45"/>
      <c r="FMG45"/>
      <c r="FMH45"/>
      <c r="FMI45"/>
      <c r="FMJ45"/>
      <c r="FMK45"/>
      <c r="FML45"/>
      <c r="FMM45"/>
      <c r="FMN45"/>
      <c r="FMO45"/>
      <c r="FMP45"/>
      <c r="FMQ45"/>
      <c r="FMR45"/>
      <c r="FMS45"/>
      <c r="FMT45"/>
      <c r="FMU45"/>
      <c r="FMV45"/>
      <c r="FMW45"/>
      <c r="FMX45"/>
      <c r="FMY45"/>
      <c r="FMZ45"/>
      <c r="FNA45"/>
      <c r="FNB45"/>
      <c r="FNC45"/>
      <c r="FND45"/>
      <c r="FNE45"/>
      <c r="FNF45"/>
      <c r="FNG45"/>
      <c r="FNH45"/>
      <c r="FNI45"/>
      <c r="FNJ45"/>
      <c r="FNK45"/>
      <c r="FNL45"/>
      <c r="FNM45"/>
      <c r="FNN45"/>
      <c r="FNO45"/>
      <c r="FNP45"/>
      <c r="FNQ45"/>
      <c r="FNR45"/>
      <c r="FNS45"/>
      <c r="FNT45"/>
      <c r="FNU45"/>
      <c r="FNV45"/>
      <c r="FNW45"/>
      <c r="FNX45"/>
      <c r="FNY45"/>
      <c r="FNZ45"/>
      <c r="FOA45"/>
      <c r="FOB45"/>
      <c r="FOC45"/>
      <c r="FOD45"/>
      <c r="FOE45"/>
      <c r="FOF45"/>
      <c r="FOG45"/>
      <c r="FOH45"/>
      <c r="FOI45"/>
      <c r="FOJ45"/>
      <c r="FOK45"/>
      <c r="FOL45"/>
      <c r="FOM45"/>
      <c r="FON45"/>
      <c r="FOO45"/>
      <c r="FOP45"/>
      <c r="FOQ45"/>
      <c r="FOR45"/>
      <c r="FOS45"/>
      <c r="FOT45"/>
      <c r="FOU45"/>
      <c r="FOV45"/>
      <c r="FOW45"/>
      <c r="FOX45"/>
      <c r="FOY45"/>
      <c r="FOZ45"/>
      <c r="FPA45"/>
      <c r="FPB45"/>
      <c r="FPC45"/>
      <c r="FPD45"/>
      <c r="FPE45"/>
      <c r="FPF45"/>
      <c r="FPG45"/>
      <c r="FPH45"/>
      <c r="FPI45"/>
      <c r="FPJ45"/>
      <c r="FPK45"/>
      <c r="FPL45"/>
      <c r="FPM45"/>
      <c r="FPN45"/>
      <c r="FPO45"/>
      <c r="FPP45"/>
      <c r="FPQ45"/>
      <c r="FPR45"/>
      <c r="FPS45"/>
      <c r="FPT45"/>
      <c r="FPU45"/>
      <c r="FPV45"/>
      <c r="FPW45"/>
      <c r="FPX45"/>
      <c r="FPY45"/>
      <c r="FPZ45"/>
      <c r="FQA45"/>
      <c r="FQB45"/>
      <c r="FQC45"/>
      <c r="FQD45"/>
      <c r="FQE45"/>
      <c r="FQF45"/>
      <c r="FQG45"/>
      <c r="FQH45"/>
      <c r="FQI45"/>
      <c r="FQJ45"/>
      <c r="FQK45"/>
      <c r="FQL45"/>
      <c r="FQM45"/>
      <c r="FQN45"/>
      <c r="FQO45"/>
      <c r="FQP45"/>
      <c r="FQQ45"/>
      <c r="FQR45"/>
      <c r="FQS45"/>
      <c r="FQT45"/>
      <c r="FQU45"/>
      <c r="FQV45"/>
      <c r="FQW45"/>
      <c r="FQX45"/>
      <c r="FQY45"/>
      <c r="FQZ45"/>
      <c r="FRA45"/>
      <c r="FRB45"/>
      <c r="FRC45"/>
      <c r="FRD45"/>
      <c r="FRE45"/>
      <c r="FRF45"/>
      <c r="FRG45"/>
      <c r="FRH45"/>
      <c r="FRI45"/>
      <c r="FRJ45"/>
      <c r="FRK45"/>
      <c r="FRL45"/>
      <c r="FRM45"/>
      <c r="FRN45"/>
      <c r="FRO45"/>
      <c r="FRP45"/>
      <c r="FRQ45"/>
      <c r="FRR45"/>
      <c r="FRS45"/>
      <c r="FRT45"/>
      <c r="FRU45"/>
      <c r="FRV45"/>
      <c r="FRW45"/>
      <c r="FRX45"/>
      <c r="FRY45"/>
      <c r="FRZ45"/>
      <c r="FSA45"/>
      <c r="FSB45"/>
      <c r="FSC45"/>
      <c r="FSD45"/>
      <c r="FSE45"/>
      <c r="FSF45"/>
      <c r="FSG45"/>
      <c r="FSH45"/>
      <c r="FSI45"/>
      <c r="FSJ45"/>
      <c r="FSK45"/>
      <c r="FSL45"/>
      <c r="FSM45"/>
      <c r="FSN45"/>
      <c r="FSO45"/>
      <c r="FSP45"/>
      <c r="FSQ45"/>
      <c r="FSR45"/>
      <c r="FSS45"/>
      <c r="FST45"/>
      <c r="FSU45"/>
      <c r="FSV45"/>
      <c r="FSW45"/>
      <c r="FSX45"/>
      <c r="FSY45"/>
      <c r="FSZ45"/>
      <c r="FTA45"/>
      <c r="FTB45"/>
      <c r="FTC45"/>
      <c r="FTD45"/>
      <c r="FTE45"/>
      <c r="FTF45"/>
      <c r="FTG45"/>
      <c r="FTH45"/>
      <c r="FTI45"/>
      <c r="FTJ45"/>
      <c r="FTK45"/>
      <c r="FTL45"/>
      <c r="FTM45"/>
      <c r="FTN45"/>
      <c r="FTO45"/>
      <c r="FTP45"/>
      <c r="FTQ45"/>
      <c r="FTR45"/>
      <c r="FTS45"/>
      <c r="FTT45"/>
      <c r="FTU45"/>
      <c r="FTV45"/>
      <c r="FTW45"/>
      <c r="FTX45"/>
      <c r="FTY45"/>
      <c r="FTZ45"/>
      <c r="FUA45"/>
      <c r="FUB45"/>
      <c r="FUC45"/>
      <c r="FUD45"/>
      <c r="FUE45"/>
      <c r="FUF45"/>
      <c r="FUG45"/>
      <c r="FUH45"/>
      <c r="FUI45"/>
      <c r="FUJ45"/>
      <c r="FUK45"/>
      <c r="FUL45"/>
      <c r="FUM45"/>
      <c r="FUN45"/>
      <c r="FUO45"/>
      <c r="FUP45"/>
      <c r="FUQ45"/>
      <c r="FUR45"/>
      <c r="FUS45"/>
      <c r="FUT45"/>
      <c r="FUU45"/>
      <c r="FUV45"/>
      <c r="FUW45"/>
      <c r="FUX45"/>
      <c r="FUY45"/>
      <c r="FUZ45"/>
      <c r="FVA45"/>
      <c r="FVB45"/>
      <c r="FVC45"/>
      <c r="FVD45"/>
      <c r="FVE45"/>
      <c r="FVF45"/>
      <c r="FVG45"/>
      <c r="FVH45"/>
      <c r="FVI45"/>
      <c r="FVJ45"/>
      <c r="FVK45"/>
      <c r="FVL45"/>
      <c r="FVM45"/>
      <c r="FVN45"/>
      <c r="FVO45"/>
      <c r="FVP45"/>
      <c r="FVQ45"/>
      <c r="FVR45"/>
      <c r="FVS45"/>
      <c r="FVT45"/>
      <c r="FVU45"/>
      <c r="FVV45"/>
      <c r="FVW45"/>
      <c r="FVX45"/>
      <c r="FVY45"/>
      <c r="FVZ45"/>
      <c r="FWA45"/>
      <c r="FWB45"/>
      <c r="FWC45"/>
      <c r="FWD45"/>
      <c r="FWE45"/>
      <c r="FWF45"/>
      <c r="FWG45"/>
      <c r="FWH45"/>
      <c r="FWI45"/>
      <c r="FWJ45"/>
      <c r="FWK45"/>
      <c r="FWL45"/>
      <c r="FWM45"/>
      <c r="FWN45"/>
      <c r="FWO45"/>
      <c r="FWP45"/>
      <c r="FWQ45"/>
      <c r="FWR45"/>
      <c r="FWS45"/>
      <c r="FWT45"/>
      <c r="FWU45"/>
      <c r="FWV45"/>
      <c r="FWW45"/>
      <c r="FWX45"/>
      <c r="FWY45"/>
      <c r="FWZ45"/>
      <c r="FXA45"/>
      <c r="FXB45"/>
      <c r="FXC45"/>
      <c r="FXD45"/>
      <c r="FXE45"/>
      <c r="FXF45"/>
      <c r="FXG45"/>
      <c r="FXH45"/>
      <c r="FXI45"/>
      <c r="FXJ45"/>
      <c r="FXK45"/>
      <c r="FXL45"/>
      <c r="FXM45"/>
      <c r="FXN45"/>
      <c r="FXO45"/>
      <c r="FXP45"/>
      <c r="FXQ45"/>
      <c r="FXR45"/>
      <c r="FXS45"/>
      <c r="FXT45"/>
      <c r="FXU45"/>
      <c r="FXV45"/>
      <c r="FXW45"/>
      <c r="FXX45"/>
      <c r="FXY45"/>
      <c r="FXZ45"/>
      <c r="FYA45"/>
      <c r="FYB45"/>
      <c r="FYC45"/>
      <c r="FYD45"/>
      <c r="FYE45"/>
      <c r="FYF45"/>
      <c r="FYG45"/>
      <c r="FYH45"/>
      <c r="FYI45"/>
      <c r="FYJ45"/>
      <c r="FYK45"/>
      <c r="FYL45"/>
      <c r="FYM45"/>
      <c r="FYN45"/>
      <c r="FYO45"/>
      <c r="FYP45"/>
      <c r="FYQ45"/>
      <c r="FYR45"/>
      <c r="FYS45"/>
      <c r="FYT45"/>
      <c r="FYU45"/>
      <c r="FYV45"/>
      <c r="FYW45"/>
      <c r="FYX45"/>
      <c r="FYY45"/>
      <c r="FYZ45"/>
      <c r="FZA45"/>
      <c r="FZB45"/>
      <c r="FZC45"/>
      <c r="FZD45"/>
      <c r="FZE45"/>
      <c r="FZF45"/>
      <c r="FZG45"/>
      <c r="FZH45"/>
      <c r="FZI45"/>
      <c r="FZJ45"/>
      <c r="FZK45"/>
      <c r="FZL45"/>
      <c r="FZM45"/>
      <c r="FZN45"/>
      <c r="FZO45"/>
      <c r="FZP45"/>
      <c r="FZQ45"/>
      <c r="FZR45"/>
      <c r="FZS45"/>
      <c r="FZT45"/>
      <c r="FZU45"/>
      <c r="FZV45"/>
      <c r="FZW45"/>
      <c r="FZX45"/>
      <c r="FZY45"/>
      <c r="FZZ45"/>
      <c r="GAA45"/>
      <c r="GAB45"/>
      <c r="GAC45"/>
      <c r="GAD45"/>
      <c r="GAE45"/>
      <c r="GAF45"/>
      <c r="GAG45"/>
      <c r="GAH45"/>
      <c r="GAI45"/>
      <c r="GAJ45"/>
      <c r="GAK45"/>
      <c r="GAL45"/>
      <c r="GAM45"/>
      <c r="GAN45"/>
      <c r="GAO45"/>
      <c r="GAP45"/>
      <c r="GAQ45"/>
      <c r="GAR45"/>
      <c r="GAS45"/>
      <c r="GAT45"/>
      <c r="GAU45"/>
      <c r="GAV45"/>
      <c r="GAW45"/>
      <c r="GAX45"/>
      <c r="GAY45"/>
      <c r="GAZ45"/>
      <c r="GBA45"/>
      <c r="GBB45"/>
      <c r="GBC45"/>
      <c r="GBD45"/>
      <c r="GBE45"/>
      <c r="GBF45"/>
      <c r="GBG45"/>
      <c r="GBH45"/>
      <c r="GBI45"/>
      <c r="GBJ45"/>
      <c r="GBK45"/>
      <c r="GBL45"/>
      <c r="GBM45"/>
      <c r="GBN45"/>
      <c r="GBO45"/>
      <c r="GBP45"/>
      <c r="GBQ45"/>
      <c r="GBR45"/>
      <c r="GBS45"/>
      <c r="GBT45"/>
      <c r="GBU45"/>
      <c r="GBV45"/>
      <c r="GBW45"/>
      <c r="GBX45"/>
      <c r="GBY45"/>
      <c r="GBZ45"/>
      <c r="GCA45"/>
      <c r="GCB45"/>
      <c r="GCC45"/>
      <c r="GCD45"/>
      <c r="GCE45"/>
      <c r="GCF45"/>
      <c r="GCG45"/>
      <c r="GCH45"/>
      <c r="GCI45"/>
      <c r="GCJ45"/>
      <c r="GCK45"/>
      <c r="GCL45"/>
      <c r="GCM45"/>
      <c r="GCN45"/>
      <c r="GCO45"/>
      <c r="GCP45"/>
      <c r="GCQ45"/>
      <c r="GCR45"/>
      <c r="GCS45"/>
      <c r="GCT45"/>
      <c r="GCU45"/>
      <c r="GCV45"/>
      <c r="GCW45"/>
      <c r="GCX45"/>
      <c r="GCY45"/>
      <c r="GCZ45"/>
      <c r="GDA45"/>
      <c r="GDB45"/>
      <c r="GDC45"/>
      <c r="GDD45"/>
      <c r="GDE45"/>
      <c r="GDF45"/>
      <c r="GDG45"/>
      <c r="GDH45"/>
      <c r="GDI45"/>
      <c r="GDJ45"/>
      <c r="GDK45"/>
      <c r="GDL45"/>
      <c r="GDM45"/>
      <c r="GDN45"/>
      <c r="GDO45"/>
      <c r="GDP45"/>
      <c r="GDQ45"/>
      <c r="GDR45"/>
      <c r="GDS45"/>
      <c r="GDT45"/>
      <c r="GDU45"/>
      <c r="GDV45"/>
      <c r="GDW45"/>
      <c r="GDX45"/>
      <c r="GDY45"/>
      <c r="GDZ45"/>
      <c r="GEA45"/>
      <c r="GEB45"/>
      <c r="GEC45"/>
      <c r="GED45"/>
      <c r="GEE45"/>
      <c r="GEF45"/>
      <c r="GEG45"/>
      <c r="GEH45"/>
      <c r="GEI45"/>
      <c r="GEJ45"/>
      <c r="GEK45"/>
      <c r="GEL45"/>
      <c r="GEM45"/>
      <c r="GEN45"/>
      <c r="GEO45"/>
      <c r="GEP45"/>
      <c r="GEQ45"/>
      <c r="GER45"/>
      <c r="GES45"/>
      <c r="GET45"/>
      <c r="GEU45"/>
      <c r="GEV45"/>
      <c r="GEW45"/>
      <c r="GEX45"/>
      <c r="GEY45"/>
      <c r="GEZ45"/>
      <c r="GFA45"/>
      <c r="GFB45"/>
      <c r="GFC45"/>
      <c r="GFD45"/>
      <c r="GFE45"/>
      <c r="GFF45"/>
      <c r="GFG45"/>
      <c r="GFH45"/>
      <c r="GFI45"/>
      <c r="GFJ45"/>
      <c r="GFK45"/>
      <c r="GFL45"/>
      <c r="GFM45"/>
      <c r="GFN45"/>
      <c r="GFO45"/>
      <c r="GFP45"/>
      <c r="GFQ45"/>
      <c r="GFR45"/>
      <c r="GFS45"/>
      <c r="GFT45"/>
      <c r="GFU45"/>
      <c r="GFV45"/>
      <c r="GFW45"/>
      <c r="GFX45"/>
      <c r="GFY45"/>
      <c r="GFZ45"/>
      <c r="GGA45"/>
      <c r="GGB45"/>
      <c r="GGC45"/>
      <c r="GGD45"/>
      <c r="GGE45"/>
      <c r="GGF45"/>
      <c r="GGG45"/>
      <c r="GGH45"/>
      <c r="GGI45"/>
      <c r="GGJ45"/>
      <c r="GGK45"/>
      <c r="GGL45"/>
      <c r="GGM45"/>
      <c r="GGN45"/>
      <c r="GGO45"/>
      <c r="GGP45"/>
      <c r="GGQ45"/>
      <c r="GGR45"/>
      <c r="GGS45"/>
      <c r="GGT45"/>
      <c r="GGU45"/>
      <c r="GGV45"/>
      <c r="GGW45"/>
      <c r="GGX45"/>
      <c r="GGY45"/>
      <c r="GGZ45"/>
      <c r="GHA45"/>
      <c r="GHB45"/>
      <c r="GHC45"/>
      <c r="GHD45"/>
      <c r="GHE45"/>
      <c r="GHF45"/>
      <c r="GHG45"/>
      <c r="GHH45"/>
      <c r="GHI45"/>
      <c r="GHJ45"/>
      <c r="GHK45"/>
      <c r="GHL45"/>
      <c r="GHM45"/>
      <c r="GHN45"/>
      <c r="GHO45"/>
      <c r="GHP45"/>
      <c r="GHQ45"/>
      <c r="GHR45"/>
      <c r="GHS45"/>
      <c r="GHT45"/>
      <c r="GHU45"/>
      <c r="GHV45"/>
      <c r="GHW45"/>
      <c r="GHX45"/>
      <c r="GHY45"/>
      <c r="GHZ45"/>
      <c r="GIA45"/>
      <c r="GIB45"/>
      <c r="GIC45"/>
      <c r="GID45"/>
      <c r="GIE45"/>
      <c r="GIF45"/>
      <c r="GIG45"/>
      <c r="GIH45"/>
      <c r="GII45"/>
      <c r="GIJ45"/>
      <c r="GIK45"/>
      <c r="GIL45"/>
      <c r="GIM45"/>
      <c r="GIN45"/>
      <c r="GIO45"/>
      <c r="GIP45"/>
      <c r="GIQ45"/>
      <c r="GIR45"/>
      <c r="GIS45"/>
      <c r="GIT45"/>
      <c r="GIU45"/>
      <c r="GIV45"/>
      <c r="GIW45"/>
      <c r="GIX45"/>
      <c r="GIY45"/>
      <c r="GIZ45"/>
      <c r="GJA45"/>
      <c r="GJB45"/>
      <c r="GJC45"/>
      <c r="GJD45"/>
      <c r="GJE45"/>
      <c r="GJF45"/>
      <c r="GJG45"/>
      <c r="GJH45"/>
      <c r="GJI45"/>
      <c r="GJJ45"/>
      <c r="GJK45"/>
      <c r="GJL45"/>
      <c r="GJM45"/>
      <c r="GJN45"/>
      <c r="GJO45"/>
      <c r="GJP45"/>
      <c r="GJQ45"/>
      <c r="GJR45"/>
      <c r="GJS45"/>
      <c r="GJT45"/>
      <c r="GJU45"/>
      <c r="GJV45"/>
      <c r="GJW45"/>
      <c r="GJX45"/>
      <c r="GJY45"/>
      <c r="GJZ45"/>
      <c r="GKA45"/>
      <c r="GKB45"/>
      <c r="GKC45"/>
      <c r="GKD45"/>
      <c r="GKE45"/>
      <c r="GKF45"/>
      <c r="GKG45"/>
      <c r="GKH45"/>
      <c r="GKI45"/>
      <c r="GKJ45"/>
      <c r="GKK45"/>
      <c r="GKL45"/>
      <c r="GKM45"/>
      <c r="GKN45"/>
      <c r="GKO45"/>
      <c r="GKP45"/>
      <c r="GKQ45"/>
      <c r="GKR45"/>
      <c r="GKS45"/>
      <c r="GKT45"/>
      <c r="GKU45"/>
      <c r="GKV45"/>
      <c r="GKW45"/>
      <c r="GKX45"/>
      <c r="GKY45"/>
      <c r="GKZ45"/>
      <c r="GLA45"/>
      <c r="GLB45"/>
      <c r="GLC45"/>
      <c r="GLD45"/>
      <c r="GLE45"/>
      <c r="GLF45"/>
      <c r="GLG45"/>
      <c r="GLH45"/>
      <c r="GLI45"/>
      <c r="GLJ45"/>
      <c r="GLK45"/>
      <c r="GLL45"/>
      <c r="GLM45"/>
      <c r="GLN45"/>
      <c r="GLO45"/>
      <c r="GLP45"/>
      <c r="GLQ45"/>
      <c r="GLR45"/>
      <c r="GLS45"/>
      <c r="GLT45"/>
      <c r="GLU45"/>
      <c r="GLV45"/>
      <c r="GLW45"/>
      <c r="GLX45"/>
      <c r="GLY45"/>
      <c r="GLZ45"/>
      <c r="GMA45"/>
      <c r="GMB45"/>
      <c r="GMC45"/>
      <c r="GMD45"/>
      <c r="GME45"/>
      <c r="GMF45"/>
      <c r="GMG45"/>
      <c r="GMH45"/>
      <c r="GMI45"/>
      <c r="GMJ45"/>
      <c r="GMK45"/>
      <c r="GML45"/>
      <c r="GMM45"/>
      <c r="GMN45"/>
      <c r="GMO45"/>
      <c r="GMP45"/>
      <c r="GMQ45"/>
      <c r="GMR45"/>
      <c r="GMS45"/>
      <c r="GMT45"/>
      <c r="GMU45"/>
      <c r="GMV45"/>
      <c r="GMW45"/>
      <c r="GMX45"/>
      <c r="GMY45"/>
      <c r="GMZ45"/>
      <c r="GNA45"/>
      <c r="GNB45"/>
      <c r="GNC45"/>
      <c r="GND45"/>
      <c r="GNE45"/>
      <c r="GNF45"/>
      <c r="GNG45"/>
      <c r="GNH45"/>
      <c r="GNI45"/>
      <c r="GNJ45"/>
      <c r="GNK45"/>
      <c r="GNL45"/>
      <c r="GNM45"/>
      <c r="GNN45"/>
      <c r="GNO45"/>
      <c r="GNP45"/>
      <c r="GNQ45"/>
      <c r="GNR45"/>
      <c r="GNS45"/>
      <c r="GNT45"/>
      <c r="GNU45"/>
      <c r="GNV45"/>
      <c r="GNW45"/>
      <c r="GNX45"/>
      <c r="GNY45"/>
      <c r="GNZ45"/>
      <c r="GOA45"/>
      <c r="GOB45"/>
      <c r="GOC45"/>
      <c r="GOD45"/>
      <c r="GOE45"/>
      <c r="GOF45"/>
      <c r="GOG45"/>
      <c r="GOH45"/>
      <c r="GOI45"/>
      <c r="GOJ45"/>
      <c r="GOK45"/>
      <c r="GOL45"/>
      <c r="GOM45"/>
      <c r="GON45"/>
      <c r="GOO45"/>
      <c r="GOP45"/>
      <c r="GOQ45"/>
      <c r="GOR45"/>
      <c r="GOS45"/>
      <c r="GOT45"/>
      <c r="GOU45"/>
      <c r="GOV45"/>
      <c r="GOW45"/>
      <c r="GOX45"/>
      <c r="GOY45"/>
      <c r="GOZ45"/>
      <c r="GPA45"/>
      <c r="GPB45"/>
      <c r="GPC45"/>
      <c r="GPD45"/>
      <c r="GPE45"/>
      <c r="GPF45"/>
      <c r="GPG45"/>
      <c r="GPH45"/>
      <c r="GPI45"/>
      <c r="GPJ45"/>
      <c r="GPK45"/>
      <c r="GPL45"/>
      <c r="GPM45"/>
      <c r="GPN45"/>
      <c r="GPO45"/>
      <c r="GPP45"/>
      <c r="GPQ45"/>
      <c r="GPR45"/>
      <c r="GPS45"/>
      <c r="GPT45"/>
      <c r="GPU45"/>
      <c r="GPV45"/>
      <c r="GPW45"/>
      <c r="GPX45"/>
      <c r="GPY45"/>
      <c r="GPZ45"/>
      <c r="GQA45"/>
      <c r="GQB45"/>
      <c r="GQC45"/>
      <c r="GQD45"/>
      <c r="GQE45"/>
      <c r="GQF45"/>
      <c r="GQG45"/>
      <c r="GQH45"/>
      <c r="GQI45"/>
      <c r="GQJ45"/>
      <c r="GQK45"/>
      <c r="GQL45"/>
      <c r="GQM45"/>
      <c r="GQN45"/>
      <c r="GQO45"/>
      <c r="GQP45"/>
      <c r="GQQ45"/>
      <c r="GQR45"/>
      <c r="GQS45"/>
      <c r="GQT45"/>
      <c r="GQU45"/>
      <c r="GQV45"/>
      <c r="GQW45"/>
      <c r="GQX45"/>
      <c r="GQY45"/>
      <c r="GQZ45"/>
      <c r="GRA45"/>
      <c r="GRB45"/>
      <c r="GRC45"/>
      <c r="GRD45"/>
      <c r="GRE45"/>
      <c r="GRF45"/>
      <c r="GRG45"/>
      <c r="GRH45"/>
      <c r="GRI45"/>
      <c r="GRJ45"/>
      <c r="GRK45"/>
      <c r="GRL45"/>
      <c r="GRM45"/>
      <c r="GRN45"/>
      <c r="GRO45"/>
      <c r="GRP45"/>
      <c r="GRQ45"/>
      <c r="GRR45"/>
      <c r="GRS45"/>
      <c r="GRT45"/>
      <c r="GRU45"/>
      <c r="GRV45"/>
      <c r="GRW45"/>
      <c r="GRX45"/>
      <c r="GRY45"/>
      <c r="GRZ45"/>
      <c r="GSA45"/>
      <c r="GSB45"/>
      <c r="GSC45"/>
      <c r="GSD45"/>
      <c r="GSE45"/>
      <c r="GSF45"/>
      <c r="GSG45"/>
      <c r="GSH45"/>
      <c r="GSI45"/>
      <c r="GSJ45"/>
      <c r="GSK45"/>
      <c r="GSL45"/>
      <c r="GSM45"/>
      <c r="GSN45"/>
      <c r="GSO45"/>
      <c r="GSP45"/>
      <c r="GSQ45"/>
      <c r="GSR45"/>
      <c r="GSS45"/>
      <c r="GST45"/>
      <c r="GSU45"/>
      <c r="GSV45"/>
      <c r="GSW45"/>
      <c r="GSX45"/>
      <c r="GSY45"/>
      <c r="GSZ45"/>
      <c r="GTA45"/>
      <c r="GTB45"/>
      <c r="GTC45"/>
      <c r="GTD45"/>
      <c r="GTE45"/>
      <c r="GTF45"/>
      <c r="GTG45"/>
      <c r="GTH45"/>
      <c r="GTI45"/>
      <c r="GTJ45"/>
      <c r="GTK45"/>
      <c r="GTL45"/>
      <c r="GTM45"/>
      <c r="GTN45"/>
      <c r="GTO45"/>
      <c r="GTP45"/>
      <c r="GTQ45"/>
      <c r="GTR45"/>
      <c r="GTS45"/>
      <c r="GTT45"/>
      <c r="GTU45"/>
      <c r="GTV45"/>
      <c r="GTW45"/>
      <c r="GTX45"/>
      <c r="GTY45"/>
      <c r="GTZ45"/>
      <c r="GUA45"/>
      <c r="GUB45"/>
      <c r="GUC45"/>
      <c r="GUD45"/>
      <c r="GUE45"/>
      <c r="GUF45"/>
      <c r="GUG45"/>
      <c r="GUH45"/>
      <c r="GUI45"/>
      <c r="GUJ45"/>
      <c r="GUK45"/>
      <c r="GUL45"/>
      <c r="GUM45"/>
      <c r="GUN45"/>
      <c r="GUO45"/>
      <c r="GUP45"/>
      <c r="GUQ45"/>
      <c r="GUR45"/>
      <c r="GUS45"/>
      <c r="GUT45"/>
      <c r="GUU45"/>
      <c r="GUV45"/>
      <c r="GUW45"/>
      <c r="GUX45"/>
      <c r="GUY45"/>
      <c r="GUZ45"/>
      <c r="GVA45"/>
      <c r="GVB45"/>
      <c r="GVC45"/>
      <c r="GVD45"/>
      <c r="GVE45"/>
      <c r="GVF45"/>
      <c r="GVG45"/>
      <c r="GVH45"/>
      <c r="GVI45"/>
      <c r="GVJ45"/>
      <c r="GVK45"/>
      <c r="GVL45"/>
      <c r="GVM45"/>
      <c r="GVN45"/>
      <c r="GVO45"/>
      <c r="GVP45"/>
      <c r="GVQ45"/>
      <c r="GVR45"/>
      <c r="GVS45"/>
      <c r="GVT45"/>
      <c r="GVU45"/>
      <c r="GVV45"/>
      <c r="GVW45"/>
      <c r="GVX45"/>
      <c r="GVY45"/>
      <c r="GVZ45"/>
      <c r="GWA45"/>
      <c r="GWB45"/>
      <c r="GWC45"/>
      <c r="GWD45"/>
      <c r="GWE45"/>
      <c r="GWF45"/>
      <c r="GWG45"/>
      <c r="GWH45"/>
      <c r="GWI45"/>
      <c r="GWJ45"/>
      <c r="GWK45"/>
      <c r="GWL45"/>
      <c r="GWM45"/>
      <c r="GWN45"/>
      <c r="GWO45"/>
      <c r="GWP45"/>
      <c r="GWQ45"/>
      <c r="GWR45"/>
      <c r="GWS45"/>
      <c r="GWT45"/>
      <c r="GWU45"/>
      <c r="GWV45"/>
      <c r="GWW45"/>
      <c r="GWX45"/>
      <c r="GWY45"/>
      <c r="GWZ45"/>
      <c r="GXA45"/>
      <c r="GXB45"/>
      <c r="GXC45"/>
      <c r="GXD45"/>
      <c r="GXE45"/>
      <c r="GXF45"/>
      <c r="GXG45"/>
      <c r="GXH45"/>
      <c r="GXI45"/>
      <c r="GXJ45"/>
      <c r="GXK45"/>
      <c r="GXL45"/>
      <c r="GXM45"/>
      <c r="GXN45"/>
      <c r="GXO45"/>
      <c r="GXP45"/>
      <c r="GXQ45"/>
      <c r="GXR45"/>
      <c r="GXS45"/>
      <c r="GXT45"/>
      <c r="GXU45"/>
      <c r="GXV45"/>
      <c r="GXW45"/>
      <c r="GXX45"/>
      <c r="GXY45"/>
      <c r="GXZ45"/>
      <c r="GYA45"/>
      <c r="GYB45"/>
      <c r="GYC45"/>
      <c r="GYD45"/>
      <c r="GYE45"/>
      <c r="GYF45"/>
      <c r="GYG45"/>
      <c r="GYH45"/>
      <c r="GYI45"/>
      <c r="GYJ45"/>
      <c r="GYK45"/>
      <c r="GYL45"/>
      <c r="GYM45"/>
      <c r="GYN45"/>
      <c r="GYO45"/>
      <c r="GYP45"/>
      <c r="GYQ45"/>
      <c r="GYR45"/>
      <c r="GYS45"/>
      <c r="GYT45"/>
      <c r="GYU45"/>
      <c r="GYV45"/>
      <c r="GYW45"/>
      <c r="GYX45"/>
      <c r="GYY45"/>
      <c r="GYZ45"/>
      <c r="GZA45"/>
      <c r="GZB45"/>
      <c r="GZC45"/>
      <c r="GZD45"/>
      <c r="GZE45"/>
      <c r="GZF45"/>
      <c r="GZG45"/>
      <c r="GZH45"/>
      <c r="GZI45"/>
      <c r="GZJ45"/>
      <c r="GZK45"/>
      <c r="GZL45"/>
      <c r="GZM45"/>
      <c r="GZN45"/>
      <c r="GZO45"/>
      <c r="GZP45"/>
      <c r="GZQ45"/>
      <c r="GZR45"/>
      <c r="GZS45"/>
      <c r="GZT45"/>
      <c r="GZU45"/>
      <c r="GZV45"/>
      <c r="GZW45"/>
      <c r="GZX45"/>
      <c r="GZY45"/>
      <c r="GZZ45"/>
      <c r="HAA45"/>
      <c r="HAB45"/>
      <c r="HAC45"/>
      <c r="HAD45"/>
      <c r="HAE45"/>
      <c r="HAF45"/>
      <c r="HAG45"/>
      <c r="HAH45"/>
      <c r="HAI45"/>
      <c r="HAJ45"/>
      <c r="HAK45"/>
      <c r="HAL45"/>
      <c r="HAM45"/>
      <c r="HAN45"/>
      <c r="HAO45"/>
      <c r="HAP45"/>
      <c r="HAQ45"/>
      <c r="HAR45"/>
      <c r="HAS45"/>
      <c r="HAT45"/>
      <c r="HAU45"/>
      <c r="HAV45"/>
      <c r="HAW45"/>
      <c r="HAX45"/>
      <c r="HAY45"/>
      <c r="HAZ45"/>
      <c r="HBA45"/>
      <c r="HBB45"/>
      <c r="HBC45"/>
      <c r="HBD45"/>
      <c r="HBE45"/>
      <c r="HBF45"/>
      <c r="HBG45"/>
      <c r="HBH45"/>
      <c r="HBI45"/>
      <c r="HBJ45"/>
      <c r="HBK45"/>
      <c r="HBL45"/>
      <c r="HBM45"/>
      <c r="HBN45"/>
      <c r="HBO45"/>
      <c r="HBP45"/>
      <c r="HBQ45"/>
      <c r="HBR45"/>
      <c r="HBS45"/>
      <c r="HBT45"/>
      <c r="HBU45"/>
      <c r="HBV45"/>
      <c r="HBW45"/>
      <c r="HBX45"/>
      <c r="HBY45"/>
      <c r="HBZ45"/>
      <c r="HCA45"/>
      <c r="HCB45"/>
      <c r="HCC45"/>
      <c r="HCD45"/>
      <c r="HCE45"/>
      <c r="HCF45"/>
      <c r="HCG45"/>
      <c r="HCH45"/>
      <c r="HCI45"/>
      <c r="HCJ45"/>
      <c r="HCK45"/>
      <c r="HCL45"/>
      <c r="HCM45"/>
      <c r="HCN45"/>
      <c r="HCO45"/>
      <c r="HCP45"/>
      <c r="HCQ45"/>
      <c r="HCR45"/>
      <c r="HCS45"/>
      <c r="HCT45"/>
      <c r="HCU45"/>
      <c r="HCV45"/>
      <c r="HCW45"/>
      <c r="HCX45"/>
      <c r="HCY45"/>
      <c r="HCZ45"/>
      <c r="HDA45"/>
      <c r="HDB45"/>
      <c r="HDC45"/>
      <c r="HDD45"/>
      <c r="HDE45"/>
      <c r="HDF45"/>
      <c r="HDG45"/>
      <c r="HDH45"/>
      <c r="HDI45"/>
      <c r="HDJ45"/>
      <c r="HDK45"/>
      <c r="HDL45"/>
      <c r="HDM45"/>
      <c r="HDN45"/>
      <c r="HDO45"/>
      <c r="HDP45"/>
      <c r="HDQ45"/>
      <c r="HDR45"/>
      <c r="HDS45"/>
      <c r="HDT45"/>
      <c r="HDU45"/>
      <c r="HDV45"/>
      <c r="HDW45"/>
      <c r="HDX45"/>
      <c r="HDY45"/>
      <c r="HDZ45"/>
      <c r="HEA45"/>
      <c r="HEB45"/>
      <c r="HEC45"/>
      <c r="HED45"/>
      <c r="HEE45"/>
      <c r="HEF45"/>
      <c r="HEG45"/>
      <c r="HEH45"/>
      <c r="HEI45"/>
      <c r="HEJ45"/>
      <c r="HEK45"/>
      <c r="HEL45"/>
      <c r="HEM45"/>
      <c r="HEN45"/>
      <c r="HEO45"/>
      <c r="HEP45"/>
      <c r="HEQ45"/>
      <c r="HER45"/>
      <c r="HES45"/>
      <c r="HET45"/>
      <c r="HEU45"/>
      <c r="HEV45"/>
      <c r="HEW45"/>
      <c r="HEX45"/>
      <c r="HEY45"/>
      <c r="HEZ45"/>
      <c r="HFA45"/>
      <c r="HFB45"/>
      <c r="HFC45"/>
      <c r="HFD45"/>
      <c r="HFE45"/>
      <c r="HFF45"/>
      <c r="HFG45"/>
      <c r="HFH45"/>
      <c r="HFI45"/>
      <c r="HFJ45"/>
      <c r="HFK45"/>
      <c r="HFL45"/>
      <c r="HFM45"/>
      <c r="HFN45"/>
      <c r="HFO45"/>
      <c r="HFP45"/>
      <c r="HFQ45"/>
      <c r="HFR45"/>
      <c r="HFS45"/>
      <c r="HFT45"/>
      <c r="HFU45"/>
      <c r="HFV45"/>
      <c r="HFW45"/>
      <c r="HFX45"/>
      <c r="HFY45"/>
      <c r="HFZ45"/>
      <c r="HGA45"/>
      <c r="HGB45"/>
      <c r="HGC45"/>
      <c r="HGD45"/>
      <c r="HGE45"/>
      <c r="HGF45"/>
      <c r="HGG45"/>
      <c r="HGH45"/>
      <c r="HGI45"/>
      <c r="HGJ45"/>
      <c r="HGK45"/>
      <c r="HGL45"/>
      <c r="HGM45"/>
      <c r="HGN45"/>
      <c r="HGO45"/>
      <c r="HGP45"/>
      <c r="HGQ45"/>
      <c r="HGR45"/>
      <c r="HGS45"/>
      <c r="HGT45"/>
      <c r="HGU45"/>
      <c r="HGV45"/>
      <c r="HGW45"/>
      <c r="HGX45"/>
      <c r="HGY45"/>
      <c r="HGZ45"/>
      <c r="HHA45"/>
      <c r="HHB45"/>
      <c r="HHC45"/>
      <c r="HHD45"/>
      <c r="HHE45"/>
      <c r="HHF45"/>
      <c r="HHG45"/>
      <c r="HHH45"/>
      <c r="HHI45"/>
      <c r="HHJ45"/>
      <c r="HHK45"/>
      <c r="HHL45"/>
      <c r="HHM45"/>
      <c r="HHN45"/>
      <c r="HHO45"/>
      <c r="HHP45"/>
      <c r="HHQ45"/>
      <c r="HHR45"/>
      <c r="HHS45"/>
      <c r="HHT45"/>
      <c r="HHU45"/>
      <c r="HHV45"/>
      <c r="HHW45"/>
      <c r="HHX45"/>
      <c r="HHY45"/>
      <c r="HHZ45"/>
      <c r="HIA45"/>
      <c r="HIB45"/>
      <c r="HIC45"/>
      <c r="HID45"/>
      <c r="HIE45"/>
      <c r="HIF45"/>
      <c r="HIG45"/>
      <c r="HIH45"/>
      <c r="HII45"/>
      <c r="HIJ45"/>
      <c r="HIK45"/>
      <c r="HIL45"/>
      <c r="HIM45"/>
      <c r="HIN45"/>
      <c r="HIO45"/>
      <c r="HIP45"/>
      <c r="HIQ45"/>
      <c r="HIR45"/>
      <c r="HIS45"/>
      <c r="HIT45"/>
      <c r="HIU45"/>
      <c r="HIV45"/>
      <c r="HIW45"/>
      <c r="HIX45"/>
      <c r="HIY45"/>
      <c r="HIZ45"/>
      <c r="HJA45"/>
      <c r="HJB45"/>
      <c r="HJC45"/>
      <c r="HJD45"/>
      <c r="HJE45"/>
      <c r="HJF45"/>
      <c r="HJG45"/>
      <c r="HJH45"/>
      <c r="HJI45"/>
      <c r="HJJ45"/>
      <c r="HJK45"/>
      <c r="HJL45"/>
      <c r="HJM45"/>
      <c r="HJN45"/>
      <c r="HJO45"/>
      <c r="HJP45"/>
      <c r="HJQ45"/>
      <c r="HJR45"/>
      <c r="HJS45"/>
      <c r="HJT45"/>
      <c r="HJU45"/>
      <c r="HJV45"/>
      <c r="HJW45"/>
      <c r="HJX45"/>
      <c r="HJY45"/>
      <c r="HJZ45"/>
      <c r="HKA45"/>
      <c r="HKB45"/>
      <c r="HKC45"/>
      <c r="HKD45"/>
      <c r="HKE45"/>
      <c r="HKF45"/>
      <c r="HKG45"/>
      <c r="HKH45"/>
      <c r="HKI45"/>
      <c r="HKJ45"/>
      <c r="HKK45"/>
      <c r="HKL45"/>
      <c r="HKM45"/>
      <c r="HKN45"/>
      <c r="HKO45"/>
      <c r="HKP45"/>
      <c r="HKQ45"/>
      <c r="HKR45"/>
      <c r="HKS45"/>
      <c r="HKT45"/>
      <c r="HKU45"/>
      <c r="HKV45"/>
      <c r="HKW45"/>
      <c r="HKX45"/>
      <c r="HKY45"/>
      <c r="HKZ45"/>
      <c r="HLA45"/>
      <c r="HLB45"/>
      <c r="HLC45"/>
      <c r="HLD45"/>
      <c r="HLE45"/>
      <c r="HLF45"/>
      <c r="HLG45"/>
      <c r="HLH45"/>
      <c r="HLI45"/>
      <c r="HLJ45"/>
      <c r="HLK45"/>
      <c r="HLL45"/>
      <c r="HLM45"/>
      <c r="HLN45"/>
      <c r="HLO45"/>
      <c r="HLP45"/>
      <c r="HLQ45"/>
      <c r="HLR45"/>
      <c r="HLS45"/>
      <c r="HLT45"/>
      <c r="HLU45"/>
      <c r="HLV45"/>
      <c r="HLW45"/>
      <c r="HLX45"/>
      <c r="HLY45"/>
      <c r="HLZ45"/>
      <c r="HMA45"/>
      <c r="HMB45"/>
      <c r="HMC45"/>
      <c r="HMD45"/>
      <c r="HME45"/>
      <c r="HMF45"/>
      <c r="HMG45"/>
      <c r="HMH45"/>
      <c r="HMI45"/>
      <c r="HMJ45"/>
      <c r="HMK45"/>
      <c r="HML45"/>
      <c r="HMM45"/>
      <c r="HMN45"/>
      <c r="HMO45"/>
      <c r="HMP45"/>
      <c r="HMQ45"/>
      <c r="HMR45"/>
      <c r="HMS45"/>
      <c r="HMT45"/>
      <c r="HMU45"/>
      <c r="HMV45"/>
      <c r="HMW45"/>
      <c r="HMX45"/>
      <c r="HMY45"/>
      <c r="HMZ45"/>
      <c r="HNA45"/>
      <c r="HNB45"/>
      <c r="HNC45"/>
      <c r="HND45"/>
      <c r="HNE45"/>
      <c r="HNF45"/>
      <c r="HNG45"/>
      <c r="HNH45"/>
      <c r="HNI45"/>
      <c r="HNJ45"/>
      <c r="HNK45"/>
      <c r="HNL45"/>
      <c r="HNM45"/>
      <c r="HNN45"/>
      <c r="HNO45"/>
      <c r="HNP45"/>
      <c r="HNQ45"/>
      <c r="HNR45"/>
      <c r="HNS45"/>
      <c r="HNT45"/>
      <c r="HNU45"/>
      <c r="HNV45"/>
      <c r="HNW45"/>
      <c r="HNX45"/>
      <c r="HNY45"/>
      <c r="HNZ45"/>
      <c r="HOA45"/>
      <c r="HOB45"/>
      <c r="HOC45"/>
      <c r="HOD45"/>
      <c r="HOE45"/>
      <c r="HOF45"/>
      <c r="HOG45"/>
      <c r="HOH45"/>
      <c r="HOI45"/>
      <c r="HOJ45"/>
      <c r="HOK45"/>
      <c r="HOL45"/>
      <c r="HOM45"/>
      <c r="HON45"/>
      <c r="HOO45"/>
      <c r="HOP45"/>
      <c r="HOQ45"/>
      <c r="HOR45"/>
      <c r="HOS45"/>
      <c r="HOT45"/>
      <c r="HOU45"/>
      <c r="HOV45"/>
      <c r="HOW45"/>
      <c r="HOX45"/>
      <c r="HOY45"/>
      <c r="HOZ45"/>
      <c r="HPA45"/>
      <c r="HPB45"/>
      <c r="HPC45"/>
      <c r="HPD45"/>
      <c r="HPE45"/>
      <c r="HPF45"/>
      <c r="HPG45"/>
      <c r="HPH45"/>
      <c r="HPI45"/>
      <c r="HPJ45"/>
      <c r="HPK45"/>
      <c r="HPL45"/>
      <c r="HPM45"/>
      <c r="HPN45"/>
      <c r="HPO45"/>
      <c r="HPP45"/>
      <c r="HPQ45"/>
      <c r="HPR45"/>
      <c r="HPS45"/>
      <c r="HPT45"/>
      <c r="HPU45"/>
      <c r="HPV45"/>
      <c r="HPW45"/>
      <c r="HPX45"/>
      <c r="HPY45"/>
      <c r="HPZ45"/>
      <c r="HQA45"/>
      <c r="HQB45"/>
      <c r="HQC45"/>
      <c r="HQD45"/>
      <c r="HQE45"/>
      <c r="HQF45"/>
      <c r="HQG45"/>
      <c r="HQH45"/>
      <c r="HQI45"/>
      <c r="HQJ45"/>
      <c r="HQK45"/>
      <c r="HQL45"/>
      <c r="HQM45"/>
      <c r="HQN45"/>
      <c r="HQO45"/>
      <c r="HQP45"/>
      <c r="HQQ45"/>
      <c r="HQR45"/>
      <c r="HQS45"/>
      <c r="HQT45"/>
      <c r="HQU45"/>
      <c r="HQV45"/>
      <c r="HQW45"/>
      <c r="HQX45"/>
      <c r="HQY45"/>
      <c r="HQZ45"/>
      <c r="HRA45"/>
      <c r="HRB45"/>
      <c r="HRC45"/>
      <c r="HRD45"/>
      <c r="HRE45"/>
      <c r="HRF45"/>
      <c r="HRG45"/>
      <c r="HRH45"/>
      <c r="HRI45"/>
      <c r="HRJ45"/>
      <c r="HRK45"/>
      <c r="HRL45"/>
      <c r="HRM45"/>
      <c r="HRN45"/>
      <c r="HRO45"/>
      <c r="HRP45"/>
      <c r="HRQ45"/>
      <c r="HRR45"/>
      <c r="HRS45"/>
      <c r="HRT45"/>
      <c r="HRU45"/>
      <c r="HRV45"/>
      <c r="HRW45"/>
      <c r="HRX45"/>
      <c r="HRY45"/>
      <c r="HRZ45"/>
      <c r="HSA45"/>
      <c r="HSB45"/>
      <c r="HSC45"/>
      <c r="HSD45"/>
      <c r="HSE45"/>
      <c r="HSF45"/>
      <c r="HSG45"/>
      <c r="HSH45"/>
      <c r="HSI45"/>
      <c r="HSJ45"/>
      <c r="HSK45"/>
      <c r="HSL45"/>
      <c r="HSM45"/>
      <c r="HSN45"/>
      <c r="HSO45"/>
      <c r="HSP45"/>
      <c r="HSQ45"/>
      <c r="HSR45"/>
      <c r="HSS45"/>
      <c r="HST45"/>
      <c r="HSU45"/>
      <c r="HSV45"/>
      <c r="HSW45"/>
      <c r="HSX45"/>
      <c r="HSY45"/>
      <c r="HSZ45"/>
      <c r="HTA45"/>
      <c r="HTB45"/>
      <c r="HTC45"/>
      <c r="HTD45"/>
      <c r="HTE45"/>
      <c r="HTF45"/>
      <c r="HTG45"/>
      <c r="HTH45"/>
      <c r="HTI45"/>
      <c r="HTJ45"/>
      <c r="HTK45"/>
      <c r="HTL45"/>
      <c r="HTM45"/>
      <c r="HTN45"/>
      <c r="HTO45"/>
      <c r="HTP45"/>
      <c r="HTQ45"/>
      <c r="HTR45"/>
      <c r="HTS45"/>
      <c r="HTT45"/>
      <c r="HTU45"/>
      <c r="HTV45"/>
      <c r="HTW45"/>
      <c r="HTX45"/>
      <c r="HTY45"/>
      <c r="HTZ45"/>
      <c r="HUA45"/>
      <c r="HUB45"/>
      <c r="HUC45"/>
      <c r="HUD45"/>
      <c r="HUE45"/>
      <c r="HUF45"/>
      <c r="HUG45"/>
      <c r="HUH45"/>
      <c r="HUI45"/>
      <c r="HUJ45"/>
      <c r="HUK45"/>
      <c r="HUL45"/>
      <c r="HUM45"/>
      <c r="HUN45"/>
      <c r="HUO45"/>
      <c r="HUP45"/>
      <c r="HUQ45"/>
      <c r="HUR45"/>
      <c r="HUS45"/>
      <c r="HUT45"/>
      <c r="HUU45"/>
      <c r="HUV45"/>
      <c r="HUW45"/>
      <c r="HUX45"/>
      <c r="HUY45"/>
      <c r="HUZ45"/>
      <c r="HVA45"/>
      <c r="HVB45"/>
      <c r="HVC45"/>
      <c r="HVD45"/>
      <c r="HVE45"/>
      <c r="HVF45"/>
      <c r="HVG45"/>
      <c r="HVH45"/>
      <c r="HVI45"/>
      <c r="HVJ45"/>
      <c r="HVK45"/>
      <c r="HVL45"/>
      <c r="HVM45"/>
      <c r="HVN45"/>
      <c r="HVO45"/>
      <c r="HVP45"/>
      <c r="HVQ45"/>
      <c r="HVR45"/>
      <c r="HVS45"/>
      <c r="HVT45"/>
      <c r="HVU45"/>
      <c r="HVV45"/>
      <c r="HVW45"/>
      <c r="HVX45"/>
      <c r="HVY45"/>
      <c r="HVZ45"/>
      <c r="HWA45"/>
      <c r="HWB45"/>
      <c r="HWC45"/>
      <c r="HWD45"/>
      <c r="HWE45"/>
      <c r="HWF45"/>
      <c r="HWG45"/>
      <c r="HWH45"/>
      <c r="HWI45"/>
      <c r="HWJ45"/>
      <c r="HWK45"/>
      <c r="HWL45"/>
      <c r="HWM45"/>
      <c r="HWN45"/>
      <c r="HWO45"/>
      <c r="HWP45"/>
      <c r="HWQ45"/>
      <c r="HWR45"/>
      <c r="HWS45"/>
      <c r="HWT45"/>
      <c r="HWU45"/>
      <c r="HWV45"/>
      <c r="HWW45"/>
      <c r="HWX45"/>
      <c r="HWY45"/>
      <c r="HWZ45"/>
      <c r="HXA45"/>
      <c r="HXB45"/>
      <c r="HXC45"/>
      <c r="HXD45"/>
      <c r="HXE45"/>
      <c r="HXF45"/>
      <c r="HXG45"/>
      <c r="HXH45"/>
      <c r="HXI45"/>
      <c r="HXJ45"/>
      <c r="HXK45"/>
      <c r="HXL45"/>
      <c r="HXM45"/>
      <c r="HXN45"/>
      <c r="HXO45"/>
      <c r="HXP45"/>
      <c r="HXQ45"/>
      <c r="HXR45"/>
      <c r="HXS45"/>
      <c r="HXT45"/>
      <c r="HXU45"/>
      <c r="HXV45"/>
      <c r="HXW45"/>
      <c r="HXX45"/>
      <c r="HXY45"/>
      <c r="HXZ45"/>
      <c r="HYA45"/>
      <c r="HYB45"/>
      <c r="HYC45"/>
      <c r="HYD45"/>
      <c r="HYE45"/>
      <c r="HYF45"/>
      <c r="HYG45"/>
      <c r="HYH45"/>
      <c r="HYI45"/>
      <c r="HYJ45"/>
      <c r="HYK45"/>
      <c r="HYL45"/>
      <c r="HYM45"/>
      <c r="HYN45"/>
      <c r="HYO45"/>
      <c r="HYP45"/>
      <c r="HYQ45"/>
      <c r="HYR45"/>
      <c r="HYS45"/>
      <c r="HYT45"/>
      <c r="HYU45"/>
      <c r="HYV45"/>
      <c r="HYW45"/>
      <c r="HYX45"/>
      <c r="HYY45"/>
      <c r="HYZ45"/>
      <c r="HZA45"/>
      <c r="HZB45"/>
      <c r="HZC45"/>
      <c r="HZD45"/>
      <c r="HZE45"/>
      <c r="HZF45"/>
      <c r="HZG45"/>
      <c r="HZH45"/>
      <c r="HZI45"/>
      <c r="HZJ45"/>
      <c r="HZK45"/>
      <c r="HZL45"/>
      <c r="HZM45"/>
      <c r="HZN45"/>
      <c r="HZO45"/>
      <c r="HZP45"/>
      <c r="HZQ45"/>
      <c r="HZR45"/>
      <c r="HZS45"/>
      <c r="HZT45"/>
      <c r="HZU45"/>
      <c r="HZV45"/>
      <c r="HZW45"/>
      <c r="HZX45"/>
      <c r="HZY45"/>
      <c r="HZZ45"/>
      <c r="IAA45"/>
      <c r="IAB45"/>
      <c r="IAC45"/>
      <c r="IAD45"/>
      <c r="IAE45"/>
      <c r="IAF45"/>
      <c r="IAG45"/>
      <c r="IAH45"/>
      <c r="IAI45"/>
      <c r="IAJ45"/>
      <c r="IAK45"/>
      <c r="IAL45"/>
      <c r="IAM45"/>
      <c r="IAN45"/>
      <c r="IAO45"/>
      <c r="IAP45"/>
      <c r="IAQ45"/>
      <c r="IAR45"/>
      <c r="IAS45"/>
      <c r="IAT45"/>
      <c r="IAU45"/>
      <c r="IAV45"/>
      <c r="IAW45"/>
      <c r="IAX45"/>
      <c r="IAY45"/>
      <c r="IAZ45"/>
      <c r="IBA45"/>
      <c r="IBB45"/>
      <c r="IBC45"/>
      <c r="IBD45"/>
      <c r="IBE45"/>
      <c r="IBF45"/>
      <c r="IBG45"/>
      <c r="IBH45"/>
      <c r="IBI45"/>
      <c r="IBJ45"/>
      <c r="IBK45"/>
      <c r="IBL45"/>
      <c r="IBM45"/>
      <c r="IBN45"/>
      <c r="IBO45"/>
      <c r="IBP45"/>
      <c r="IBQ45"/>
      <c r="IBR45"/>
      <c r="IBS45"/>
      <c r="IBT45"/>
      <c r="IBU45"/>
      <c r="IBV45"/>
      <c r="IBW45"/>
      <c r="IBX45"/>
      <c r="IBY45"/>
      <c r="IBZ45"/>
      <c r="ICA45"/>
      <c r="ICB45"/>
      <c r="ICC45"/>
      <c r="ICD45"/>
      <c r="ICE45"/>
      <c r="ICF45"/>
      <c r="ICG45"/>
      <c r="ICH45"/>
      <c r="ICI45"/>
      <c r="ICJ45"/>
      <c r="ICK45"/>
      <c r="ICL45"/>
      <c r="ICM45"/>
      <c r="ICN45"/>
      <c r="ICO45"/>
      <c r="ICP45"/>
      <c r="ICQ45"/>
      <c r="ICR45"/>
      <c r="ICS45"/>
      <c r="ICT45"/>
      <c r="ICU45"/>
      <c r="ICV45"/>
      <c r="ICW45"/>
      <c r="ICX45"/>
      <c r="ICY45"/>
      <c r="ICZ45"/>
      <c r="IDA45"/>
      <c r="IDB45"/>
      <c r="IDC45"/>
      <c r="IDD45"/>
      <c r="IDE45"/>
      <c r="IDF45"/>
      <c r="IDG45"/>
      <c r="IDH45"/>
      <c r="IDI45"/>
      <c r="IDJ45"/>
      <c r="IDK45"/>
      <c r="IDL45"/>
      <c r="IDM45"/>
      <c r="IDN45"/>
      <c r="IDO45"/>
      <c r="IDP45"/>
      <c r="IDQ45"/>
      <c r="IDR45"/>
      <c r="IDS45"/>
      <c r="IDT45"/>
      <c r="IDU45"/>
      <c r="IDV45"/>
      <c r="IDW45"/>
      <c r="IDX45"/>
      <c r="IDY45"/>
      <c r="IDZ45"/>
      <c r="IEA45"/>
      <c r="IEB45"/>
      <c r="IEC45"/>
      <c r="IED45"/>
      <c r="IEE45"/>
      <c r="IEF45"/>
      <c r="IEG45"/>
      <c r="IEH45"/>
      <c r="IEI45"/>
      <c r="IEJ45"/>
      <c r="IEK45"/>
      <c r="IEL45"/>
      <c r="IEM45"/>
      <c r="IEN45"/>
      <c r="IEO45"/>
      <c r="IEP45"/>
      <c r="IEQ45"/>
      <c r="IER45"/>
      <c r="IES45"/>
      <c r="IET45"/>
      <c r="IEU45"/>
      <c r="IEV45"/>
      <c r="IEW45"/>
      <c r="IEX45"/>
      <c r="IEY45"/>
      <c r="IEZ45"/>
      <c r="IFA45"/>
      <c r="IFB45"/>
      <c r="IFC45"/>
      <c r="IFD45"/>
      <c r="IFE45"/>
      <c r="IFF45"/>
      <c r="IFG45"/>
      <c r="IFH45"/>
      <c r="IFI45"/>
      <c r="IFJ45"/>
      <c r="IFK45"/>
      <c r="IFL45"/>
      <c r="IFM45"/>
      <c r="IFN45"/>
      <c r="IFO45"/>
      <c r="IFP45"/>
      <c r="IFQ45"/>
      <c r="IFR45"/>
      <c r="IFS45"/>
      <c r="IFT45"/>
      <c r="IFU45"/>
      <c r="IFV45"/>
      <c r="IFW45"/>
      <c r="IFX45"/>
      <c r="IFY45"/>
      <c r="IFZ45"/>
      <c r="IGA45"/>
      <c r="IGB45"/>
      <c r="IGC45"/>
      <c r="IGD45"/>
      <c r="IGE45"/>
      <c r="IGF45"/>
      <c r="IGG45"/>
      <c r="IGH45"/>
      <c r="IGI45"/>
      <c r="IGJ45"/>
      <c r="IGK45"/>
      <c r="IGL45"/>
      <c r="IGM45"/>
      <c r="IGN45"/>
      <c r="IGO45"/>
      <c r="IGP45"/>
      <c r="IGQ45"/>
      <c r="IGR45"/>
      <c r="IGS45"/>
      <c r="IGT45"/>
      <c r="IGU45"/>
      <c r="IGV45"/>
      <c r="IGW45"/>
      <c r="IGX45"/>
      <c r="IGY45"/>
      <c r="IGZ45"/>
      <c r="IHA45"/>
      <c r="IHB45"/>
      <c r="IHC45"/>
      <c r="IHD45"/>
      <c r="IHE45"/>
      <c r="IHF45"/>
      <c r="IHG45"/>
      <c r="IHH45"/>
      <c r="IHI45"/>
      <c r="IHJ45"/>
      <c r="IHK45"/>
      <c r="IHL45"/>
      <c r="IHM45"/>
      <c r="IHN45"/>
      <c r="IHO45"/>
      <c r="IHP45"/>
      <c r="IHQ45"/>
      <c r="IHR45"/>
      <c r="IHS45"/>
      <c r="IHT45"/>
      <c r="IHU45"/>
      <c r="IHV45"/>
      <c r="IHW45"/>
      <c r="IHX45"/>
      <c r="IHY45"/>
      <c r="IHZ45"/>
      <c r="IIA45"/>
      <c r="IIB45"/>
      <c r="IIC45"/>
      <c r="IID45"/>
      <c r="IIE45"/>
      <c r="IIF45"/>
      <c r="IIG45"/>
      <c r="IIH45"/>
      <c r="III45"/>
      <c r="IIJ45"/>
      <c r="IIK45"/>
      <c r="IIL45"/>
      <c r="IIM45"/>
      <c r="IIN45"/>
      <c r="IIO45"/>
      <c r="IIP45"/>
      <c r="IIQ45"/>
      <c r="IIR45"/>
      <c r="IIS45"/>
      <c r="IIT45"/>
      <c r="IIU45"/>
      <c r="IIV45"/>
      <c r="IIW45"/>
      <c r="IIX45"/>
      <c r="IIY45"/>
      <c r="IIZ45"/>
      <c r="IJA45"/>
      <c r="IJB45"/>
      <c r="IJC45"/>
      <c r="IJD45"/>
      <c r="IJE45"/>
      <c r="IJF45"/>
      <c r="IJG45"/>
      <c r="IJH45"/>
      <c r="IJI45"/>
      <c r="IJJ45"/>
      <c r="IJK45"/>
      <c r="IJL45"/>
      <c r="IJM45"/>
      <c r="IJN45"/>
      <c r="IJO45"/>
      <c r="IJP45"/>
      <c r="IJQ45"/>
      <c r="IJR45"/>
      <c r="IJS45"/>
      <c r="IJT45"/>
      <c r="IJU45"/>
      <c r="IJV45"/>
      <c r="IJW45"/>
      <c r="IJX45"/>
      <c r="IJY45"/>
      <c r="IJZ45"/>
      <c r="IKA45"/>
      <c r="IKB45"/>
      <c r="IKC45"/>
      <c r="IKD45"/>
      <c r="IKE45"/>
      <c r="IKF45"/>
      <c r="IKG45"/>
      <c r="IKH45"/>
      <c r="IKI45"/>
      <c r="IKJ45"/>
      <c r="IKK45"/>
      <c r="IKL45"/>
      <c r="IKM45"/>
      <c r="IKN45"/>
      <c r="IKO45"/>
      <c r="IKP45"/>
      <c r="IKQ45"/>
      <c r="IKR45"/>
      <c r="IKS45"/>
      <c r="IKT45"/>
      <c r="IKU45"/>
      <c r="IKV45"/>
      <c r="IKW45"/>
      <c r="IKX45"/>
      <c r="IKY45"/>
      <c r="IKZ45"/>
      <c r="ILA45"/>
      <c r="ILB45"/>
      <c r="ILC45"/>
      <c r="ILD45"/>
      <c r="ILE45"/>
      <c r="ILF45"/>
      <c r="ILG45"/>
      <c r="ILH45"/>
      <c r="ILI45"/>
      <c r="ILJ45"/>
      <c r="ILK45"/>
      <c r="ILL45"/>
      <c r="ILM45"/>
      <c r="ILN45"/>
      <c r="ILO45"/>
      <c r="ILP45"/>
      <c r="ILQ45"/>
      <c r="ILR45"/>
      <c r="ILS45"/>
      <c r="ILT45"/>
      <c r="ILU45"/>
      <c r="ILV45"/>
      <c r="ILW45"/>
      <c r="ILX45"/>
      <c r="ILY45"/>
      <c r="ILZ45"/>
      <c r="IMA45"/>
      <c r="IMB45"/>
      <c r="IMC45"/>
      <c r="IMD45"/>
      <c r="IME45"/>
      <c r="IMF45"/>
      <c r="IMG45"/>
      <c r="IMH45"/>
      <c r="IMI45"/>
      <c r="IMJ45"/>
      <c r="IMK45"/>
      <c r="IML45"/>
      <c r="IMM45"/>
      <c r="IMN45"/>
      <c r="IMO45"/>
      <c r="IMP45"/>
      <c r="IMQ45"/>
      <c r="IMR45"/>
      <c r="IMS45"/>
      <c r="IMT45"/>
      <c r="IMU45"/>
      <c r="IMV45"/>
      <c r="IMW45"/>
      <c r="IMX45"/>
      <c r="IMY45"/>
      <c r="IMZ45"/>
      <c r="INA45"/>
      <c r="INB45"/>
      <c r="INC45"/>
      <c r="IND45"/>
      <c r="INE45"/>
      <c r="INF45"/>
      <c r="ING45"/>
      <c r="INH45"/>
      <c r="INI45"/>
      <c r="INJ45"/>
      <c r="INK45"/>
      <c r="INL45"/>
      <c r="INM45"/>
      <c r="INN45"/>
      <c r="INO45"/>
      <c r="INP45"/>
      <c r="INQ45"/>
      <c r="INR45"/>
      <c r="INS45"/>
      <c r="INT45"/>
      <c r="INU45"/>
      <c r="INV45"/>
      <c r="INW45"/>
      <c r="INX45"/>
      <c r="INY45"/>
      <c r="INZ45"/>
      <c r="IOA45"/>
      <c r="IOB45"/>
      <c r="IOC45"/>
      <c r="IOD45"/>
      <c r="IOE45"/>
      <c r="IOF45"/>
      <c r="IOG45"/>
      <c r="IOH45"/>
      <c r="IOI45"/>
      <c r="IOJ45"/>
      <c r="IOK45"/>
      <c r="IOL45"/>
      <c r="IOM45"/>
      <c r="ION45"/>
      <c r="IOO45"/>
      <c r="IOP45"/>
      <c r="IOQ45"/>
      <c r="IOR45"/>
      <c r="IOS45"/>
      <c r="IOT45"/>
      <c r="IOU45"/>
      <c r="IOV45"/>
      <c r="IOW45"/>
      <c r="IOX45"/>
      <c r="IOY45"/>
      <c r="IOZ45"/>
      <c r="IPA45"/>
      <c r="IPB45"/>
      <c r="IPC45"/>
      <c r="IPD45"/>
      <c r="IPE45"/>
      <c r="IPF45"/>
      <c r="IPG45"/>
      <c r="IPH45"/>
      <c r="IPI45"/>
      <c r="IPJ45"/>
      <c r="IPK45"/>
      <c r="IPL45"/>
      <c r="IPM45"/>
      <c r="IPN45"/>
      <c r="IPO45"/>
      <c r="IPP45"/>
      <c r="IPQ45"/>
      <c r="IPR45"/>
      <c r="IPS45"/>
      <c r="IPT45"/>
      <c r="IPU45"/>
      <c r="IPV45"/>
      <c r="IPW45"/>
      <c r="IPX45"/>
      <c r="IPY45"/>
      <c r="IPZ45"/>
      <c r="IQA45"/>
      <c r="IQB45"/>
      <c r="IQC45"/>
      <c r="IQD45"/>
      <c r="IQE45"/>
      <c r="IQF45"/>
      <c r="IQG45"/>
      <c r="IQH45"/>
      <c r="IQI45"/>
      <c r="IQJ45"/>
      <c r="IQK45"/>
      <c r="IQL45"/>
      <c r="IQM45"/>
      <c r="IQN45"/>
      <c r="IQO45"/>
      <c r="IQP45"/>
      <c r="IQQ45"/>
      <c r="IQR45"/>
      <c r="IQS45"/>
      <c r="IQT45"/>
      <c r="IQU45"/>
      <c r="IQV45"/>
      <c r="IQW45"/>
      <c r="IQX45"/>
      <c r="IQY45"/>
      <c r="IQZ45"/>
      <c r="IRA45"/>
      <c r="IRB45"/>
      <c r="IRC45"/>
      <c r="IRD45"/>
      <c r="IRE45"/>
      <c r="IRF45"/>
      <c r="IRG45"/>
      <c r="IRH45"/>
      <c r="IRI45"/>
      <c r="IRJ45"/>
      <c r="IRK45"/>
      <c r="IRL45"/>
      <c r="IRM45"/>
      <c r="IRN45"/>
      <c r="IRO45"/>
      <c r="IRP45"/>
      <c r="IRQ45"/>
      <c r="IRR45"/>
      <c r="IRS45"/>
      <c r="IRT45"/>
      <c r="IRU45"/>
      <c r="IRV45"/>
      <c r="IRW45"/>
      <c r="IRX45"/>
      <c r="IRY45"/>
      <c r="IRZ45"/>
      <c r="ISA45"/>
      <c r="ISB45"/>
      <c r="ISC45"/>
      <c r="ISD45"/>
      <c r="ISE45"/>
      <c r="ISF45"/>
      <c r="ISG45"/>
      <c r="ISH45"/>
      <c r="ISI45"/>
      <c r="ISJ45"/>
      <c r="ISK45"/>
      <c r="ISL45"/>
      <c r="ISM45"/>
      <c r="ISN45"/>
      <c r="ISO45"/>
      <c r="ISP45"/>
      <c r="ISQ45"/>
      <c r="ISR45"/>
      <c r="ISS45"/>
      <c r="IST45"/>
      <c r="ISU45"/>
      <c r="ISV45"/>
      <c r="ISW45"/>
      <c r="ISX45"/>
      <c r="ISY45"/>
      <c r="ISZ45"/>
      <c r="ITA45"/>
      <c r="ITB45"/>
      <c r="ITC45"/>
      <c r="ITD45"/>
      <c r="ITE45"/>
      <c r="ITF45"/>
      <c r="ITG45"/>
      <c r="ITH45"/>
      <c r="ITI45"/>
      <c r="ITJ45"/>
      <c r="ITK45"/>
      <c r="ITL45"/>
      <c r="ITM45"/>
      <c r="ITN45"/>
      <c r="ITO45"/>
      <c r="ITP45"/>
      <c r="ITQ45"/>
      <c r="ITR45"/>
      <c r="ITS45"/>
      <c r="ITT45"/>
      <c r="ITU45"/>
      <c r="ITV45"/>
      <c r="ITW45"/>
      <c r="ITX45"/>
      <c r="ITY45"/>
      <c r="ITZ45"/>
      <c r="IUA45"/>
      <c r="IUB45"/>
      <c r="IUC45"/>
      <c r="IUD45"/>
      <c r="IUE45"/>
      <c r="IUF45"/>
      <c r="IUG45"/>
      <c r="IUH45"/>
      <c r="IUI45"/>
      <c r="IUJ45"/>
      <c r="IUK45"/>
      <c r="IUL45"/>
      <c r="IUM45"/>
      <c r="IUN45"/>
      <c r="IUO45"/>
      <c r="IUP45"/>
      <c r="IUQ45"/>
      <c r="IUR45"/>
      <c r="IUS45"/>
      <c r="IUT45"/>
      <c r="IUU45"/>
      <c r="IUV45"/>
      <c r="IUW45"/>
      <c r="IUX45"/>
      <c r="IUY45"/>
      <c r="IUZ45"/>
      <c r="IVA45"/>
      <c r="IVB45"/>
      <c r="IVC45"/>
      <c r="IVD45"/>
      <c r="IVE45"/>
      <c r="IVF45"/>
      <c r="IVG45"/>
      <c r="IVH45"/>
      <c r="IVI45"/>
      <c r="IVJ45"/>
      <c r="IVK45"/>
      <c r="IVL45"/>
      <c r="IVM45"/>
      <c r="IVN45"/>
      <c r="IVO45"/>
      <c r="IVP45"/>
      <c r="IVQ45"/>
      <c r="IVR45"/>
      <c r="IVS45"/>
      <c r="IVT45"/>
      <c r="IVU45"/>
      <c r="IVV45"/>
      <c r="IVW45"/>
      <c r="IVX45"/>
      <c r="IVY45"/>
      <c r="IVZ45"/>
      <c r="IWA45"/>
      <c r="IWB45"/>
      <c r="IWC45"/>
      <c r="IWD45"/>
      <c r="IWE45"/>
      <c r="IWF45"/>
      <c r="IWG45"/>
      <c r="IWH45"/>
      <c r="IWI45"/>
      <c r="IWJ45"/>
      <c r="IWK45"/>
      <c r="IWL45"/>
      <c r="IWM45"/>
      <c r="IWN45"/>
      <c r="IWO45"/>
      <c r="IWP45"/>
      <c r="IWQ45"/>
      <c r="IWR45"/>
      <c r="IWS45"/>
      <c r="IWT45"/>
      <c r="IWU45"/>
      <c r="IWV45"/>
      <c r="IWW45"/>
      <c r="IWX45"/>
      <c r="IWY45"/>
      <c r="IWZ45"/>
      <c r="IXA45"/>
      <c r="IXB45"/>
      <c r="IXC45"/>
      <c r="IXD45"/>
      <c r="IXE45"/>
      <c r="IXF45"/>
      <c r="IXG45"/>
      <c r="IXH45"/>
      <c r="IXI45"/>
      <c r="IXJ45"/>
      <c r="IXK45"/>
      <c r="IXL45"/>
      <c r="IXM45"/>
      <c r="IXN45"/>
      <c r="IXO45"/>
      <c r="IXP45"/>
      <c r="IXQ45"/>
      <c r="IXR45"/>
      <c r="IXS45"/>
      <c r="IXT45"/>
      <c r="IXU45"/>
      <c r="IXV45"/>
      <c r="IXW45"/>
      <c r="IXX45"/>
      <c r="IXY45"/>
      <c r="IXZ45"/>
      <c r="IYA45"/>
      <c r="IYB45"/>
      <c r="IYC45"/>
      <c r="IYD45"/>
      <c r="IYE45"/>
      <c r="IYF45"/>
      <c r="IYG45"/>
      <c r="IYH45"/>
      <c r="IYI45"/>
      <c r="IYJ45"/>
      <c r="IYK45"/>
      <c r="IYL45"/>
      <c r="IYM45"/>
      <c r="IYN45"/>
      <c r="IYO45"/>
      <c r="IYP45"/>
      <c r="IYQ45"/>
      <c r="IYR45"/>
      <c r="IYS45"/>
      <c r="IYT45"/>
      <c r="IYU45"/>
      <c r="IYV45"/>
      <c r="IYW45"/>
      <c r="IYX45"/>
      <c r="IYY45"/>
      <c r="IYZ45"/>
      <c r="IZA45"/>
      <c r="IZB45"/>
      <c r="IZC45"/>
      <c r="IZD45"/>
      <c r="IZE45"/>
      <c r="IZF45"/>
      <c r="IZG45"/>
      <c r="IZH45"/>
      <c r="IZI45"/>
      <c r="IZJ45"/>
      <c r="IZK45"/>
      <c r="IZL45"/>
      <c r="IZM45"/>
      <c r="IZN45"/>
      <c r="IZO45"/>
      <c r="IZP45"/>
      <c r="IZQ45"/>
      <c r="IZR45"/>
      <c r="IZS45"/>
      <c r="IZT45"/>
      <c r="IZU45"/>
      <c r="IZV45"/>
      <c r="IZW45"/>
      <c r="IZX45"/>
      <c r="IZY45"/>
      <c r="IZZ45"/>
      <c r="JAA45"/>
      <c r="JAB45"/>
      <c r="JAC45"/>
      <c r="JAD45"/>
      <c r="JAE45"/>
      <c r="JAF45"/>
      <c r="JAG45"/>
      <c r="JAH45"/>
      <c r="JAI45"/>
      <c r="JAJ45"/>
      <c r="JAK45"/>
      <c r="JAL45"/>
      <c r="JAM45"/>
      <c r="JAN45"/>
      <c r="JAO45"/>
      <c r="JAP45"/>
      <c r="JAQ45"/>
      <c r="JAR45"/>
      <c r="JAS45"/>
      <c r="JAT45"/>
      <c r="JAU45"/>
      <c r="JAV45"/>
      <c r="JAW45"/>
      <c r="JAX45"/>
      <c r="JAY45"/>
      <c r="JAZ45"/>
      <c r="JBA45"/>
      <c r="JBB45"/>
      <c r="JBC45"/>
      <c r="JBD45"/>
      <c r="JBE45"/>
      <c r="JBF45"/>
      <c r="JBG45"/>
      <c r="JBH45"/>
      <c r="JBI45"/>
      <c r="JBJ45"/>
      <c r="JBK45"/>
      <c r="JBL45"/>
      <c r="JBM45"/>
      <c r="JBN45"/>
      <c r="JBO45"/>
      <c r="JBP45"/>
      <c r="JBQ45"/>
      <c r="JBR45"/>
      <c r="JBS45"/>
      <c r="JBT45"/>
      <c r="JBU45"/>
      <c r="JBV45"/>
      <c r="JBW45"/>
      <c r="JBX45"/>
      <c r="JBY45"/>
      <c r="JBZ45"/>
      <c r="JCA45"/>
      <c r="JCB45"/>
      <c r="JCC45"/>
      <c r="JCD45"/>
      <c r="JCE45"/>
      <c r="JCF45"/>
      <c r="JCG45"/>
      <c r="JCH45"/>
      <c r="JCI45"/>
      <c r="JCJ45"/>
      <c r="JCK45"/>
      <c r="JCL45"/>
      <c r="JCM45"/>
      <c r="JCN45"/>
      <c r="JCO45"/>
      <c r="JCP45"/>
      <c r="JCQ45"/>
      <c r="JCR45"/>
      <c r="JCS45"/>
      <c r="JCT45"/>
      <c r="JCU45"/>
      <c r="JCV45"/>
      <c r="JCW45"/>
      <c r="JCX45"/>
      <c r="JCY45"/>
      <c r="JCZ45"/>
      <c r="JDA45"/>
      <c r="JDB45"/>
      <c r="JDC45"/>
      <c r="JDD45"/>
      <c r="JDE45"/>
      <c r="JDF45"/>
      <c r="JDG45"/>
      <c r="JDH45"/>
      <c r="JDI45"/>
      <c r="JDJ45"/>
      <c r="JDK45"/>
      <c r="JDL45"/>
      <c r="JDM45"/>
      <c r="JDN45"/>
      <c r="JDO45"/>
      <c r="JDP45"/>
      <c r="JDQ45"/>
      <c r="JDR45"/>
      <c r="JDS45"/>
      <c r="JDT45"/>
      <c r="JDU45"/>
      <c r="JDV45"/>
      <c r="JDW45"/>
      <c r="JDX45"/>
      <c r="JDY45"/>
      <c r="JDZ45"/>
      <c r="JEA45"/>
      <c r="JEB45"/>
      <c r="JEC45"/>
      <c r="JED45"/>
      <c r="JEE45"/>
      <c r="JEF45"/>
      <c r="JEG45"/>
      <c r="JEH45"/>
      <c r="JEI45"/>
      <c r="JEJ45"/>
      <c r="JEK45"/>
      <c r="JEL45"/>
      <c r="JEM45"/>
      <c r="JEN45"/>
      <c r="JEO45"/>
      <c r="JEP45"/>
      <c r="JEQ45"/>
      <c r="JER45"/>
      <c r="JES45"/>
      <c r="JET45"/>
      <c r="JEU45"/>
      <c r="JEV45"/>
      <c r="JEW45"/>
      <c r="JEX45"/>
      <c r="JEY45"/>
      <c r="JEZ45"/>
      <c r="JFA45"/>
      <c r="JFB45"/>
      <c r="JFC45"/>
      <c r="JFD45"/>
      <c r="JFE45"/>
      <c r="JFF45"/>
      <c r="JFG45"/>
      <c r="JFH45"/>
      <c r="JFI45"/>
      <c r="JFJ45"/>
      <c r="JFK45"/>
      <c r="JFL45"/>
      <c r="JFM45"/>
      <c r="JFN45"/>
      <c r="JFO45"/>
      <c r="JFP45"/>
      <c r="JFQ45"/>
      <c r="JFR45"/>
      <c r="JFS45"/>
      <c r="JFT45"/>
      <c r="JFU45"/>
      <c r="JFV45"/>
      <c r="JFW45"/>
      <c r="JFX45"/>
      <c r="JFY45"/>
      <c r="JFZ45"/>
      <c r="JGA45"/>
      <c r="JGB45"/>
      <c r="JGC45"/>
      <c r="JGD45"/>
      <c r="JGE45"/>
      <c r="JGF45"/>
      <c r="JGG45"/>
      <c r="JGH45"/>
      <c r="JGI45"/>
      <c r="JGJ45"/>
      <c r="JGK45"/>
      <c r="JGL45"/>
      <c r="JGM45"/>
      <c r="JGN45"/>
      <c r="JGO45"/>
      <c r="JGP45"/>
      <c r="JGQ45"/>
      <c r="JGR45"/>
      <c r="JGS45"/>
      <c r="JGT45"/>
      <c r="JGU45"/>
      <c r="JGV45"/>
      <c r="JGW45"/>
      <c r="JGX45"/>
      <c r="JGY45"/>
      <c r="JGZ45"/>
      <c r="JHA45"/>
      <c r="JHB45"/>
      <c r="JHC45"/>
      <c r="JHD45"/>
      <c r="JHE45"/>
      <c r="JHF45"/>
      <c r="JHG45"/>
      <c r="JHH45"/>
      <c r="JHI45"/>
      <c r="JHJ45"/>
      <c r="JHK45"/>
      <c r="JHL45"/>
      <c r="JHM45"/>
      <c r="JHN45"/>
      <c r="JHO45"/>
      <c r="JHP45"/>
      <c r="JHQ45"/>
      <c r="JHR45"/>
      <c r="JHS45"/>
      <c r="JHT45"/>
      <c r="JHU45"/>
      <c r="JHV45"/>
      <c r="JHW45"/>
      <c r="JHX45"/>
      <c r="JHY45"/>
      <c r="JHZ45"/>
      <c r="JIA45"/>
      <c r="JIB45"/>
      <c r="JIC45"/>
      <c r="JID45"/>
      <c r="JIE45"/>
      <c r="JIF45"/>
      <c r="JIG45"/>
      <c r="JIH45"/>
      <c r="JII45"/>
      <c r="JIJ45"/>
      <c r="JIK45"/>
      <c r="JIL45"/>
      <c r="JIM45"/>
      <c r="JIN45"/>
      <c r="JIO45"/>
      <c r="JIP45"/>
      <c r="JIQ45"/>
      <c r="JIR45"/>
      <c r="JIS45"/>
      <c r="JIT45"/>
      <c r="JIU45"/>
      <c r="JIV45"/>
      <c r="JIW45"/>
      <c r="JIX45"/>
      <c r="JIY45"/>
      <c r="JIZ45"/>
      <c r="JJA45"/>
      <c r="JJB45"/>
      <c r="JJC45"/>
      <c r="JJD45"/>
      <c r="JJE45"/>
      <c r="JJF45"/>
      <c r="JJG45"/>
      <c r="JJH45"/>
      <c r="JJI45"/>
      <c r="JJJ45"/>
      <c r="JJK45"/>
      <c r="JJL45"/>
      <c r="JJM45"/>
      <c r="JJN45"/>
      <c r="JJO45"/>
      <c r="JJP45"/>
      <c r="JJQ45"/>
      <c r="JJR45"/>
      <c r="JJS45"/>
      <c r="JJT45"/>
      <c r="JJU45"/>
      <c r="JJV45"/>
      <c r="JJW45"/>
      <c r="JJX45"/>
      <c r="JJY45"/>
      <c r="JJZ45"/>
      <c r="JKA45"/>
      <c r="JKB45"/>
      <c r="JKC45"/>
      <c r="JKD45"/>
      <c r="JKE45"/>
      <c r="JKF45"/>
      <c r="JKG45"/>
      <c r="JKH45"/>
      <c r="JKI45"/>
      <c r="JKJ45"/>
      <c r="JKK45"/>
      <c r="JKL45"/>
      <c r="JKM45"/>
      <c r="JKN45"/>
      <c r="JKO45"/>
      <c r="JKP45"/>
      <c r="JKQ45"/>
      <c r="JKR45"/>
      <c r="JKS45"/>
      <c r="JKT45"/>
      <c r="JKU45"/>
      <c r="JKV45"/>
      <c r="JKW45"/>
      <c r="JKX45"/>
      <c r="JKY45"/>
      <c r="JKZ45"/>
      <c r="JLA45"/>
      <c r="JLB45"/>
      <c r="JLC45"/>
      <c r="JLD45"/>
      <c r="JLE45"/>
      <c r="JLF45"/>
      <c r="JLG45"/>
      <c r="JLH45"/>
      <c r="JLI45"/>
      <c r="JLJ45"/>
      <c r="JLK45"/>
      <c r="JLL45"/>
      <c r="JLM45"/>
      <c r="JLN45"/>
      <c r="JLO45"/>
      <c r="JLP45"/>
      <c r="JLQ45"/>
      <c r="JLR45"/>
      <c r="JLS45"/>
      <c r="JLT45"/>
      <c r="JLU45"/>
      <c r="JLV45"/>
      <c r="JLW45"/>
      <c r="JLX45"/>
      <c r="JLY45"/>
      <c r="JLZ45"/>
      <c r="JMA45"/>
      <c r="JMB45"/>
      <c r="JMC45"/>
      <c r="JMD45"/>
      <c r="JME45"/>
      <c r="JMF45"/>
      <c r="JMG45"/>
      <c r="JMH45"/>
      <c r="JMI45"/>
      <c r="JMJ45"/>
      <c r="JMK45"/>
      <c r="JML45"/>
      <c r="JMM45"/>
      <c r="JMN45"/>
      <c r="JMO45"/>
      <c r="JMP45"/>
      <c r="JMQ45"/>
      <c r="JMR45"/>
      <c r="JMS45"/>
      <c r="JMT45"/>
      <c r="JMU45"/>
      <c r="JMV45"/>
      <c r="JMW45"/>
      <c r="JMX45"/>
      <c r="JMY45"/>
      <c r="JMZ45"/>
      <c r="JNA45"/>
      <c r="JNB45"/>
      <c r="JNC45"/>
      <c r="JND45"/>
      <c r="JNE45"/>
      <c r="JNF45"/>
      <c r="JNG45"/>
      <c r="JNH45"/>
      <c r="JNI45"/>
      <c r="JNJ45"/>
      <c r="JNK45"/>
      <c r="JNL45"/>
      <c r="JNM45"/>
      <c r="JNN45"/>
      <c r="JNO45"/>
      <c r="JNP45"/>
      <c r="JNQ45"/>
      <c r="JNR45"/>
      <c r="JNS45"/>
      <c r="JNT45"/>
      <c r="JNU45"/>
      <c r="JNV45"/>
      <c r="JNW45"/>
      <c r="JNX45"/>
      <c r="JNY45"/>
      <c r="JNZ45"/>
      <c r="JOA45"/>
      <c r="JOB45"/>
      <c r="JOC45"/>
      <c r="JOD45"/>
      <c r="JOE45"/>
      <c r="JOF45"/>
      <c r="JOG45"/>
      <c r="JOH45"/>
      <c r="JOI45"/>
      <c r="JOJ45"/>
      <c r="JOK45"/>
      <c r="JOL45"/>
      <c r="JOM45"/>
      <c r="JON45"/>
      <c r="JOO45"/>
      <c r="JOP45"/>
      <c r="JOQ45"/>
      <c r="JOR45"/>
      <c r="JOS45"/>
      <c r="JOT45"/>
      <c r="JOU45"/>
      <c r="JOV45"/>
      <c r="JOW45"/>
      <c r="JOX45"/>
      <c r="JOY45"/>
      <c r="JOZ45"/>
      <c r="JPA45"/>
      <c r="JPB45"/>
      <c r="JPC45"/>
      <c r="JPD45"/>
      <c r="JPE45"/>
      <c r="JPF45"/>
      <c r="JPG45"/>
      <c r="JPH45"/>
      <c r="JPI45"/>
      <c r="JPJ45"/>
      <c r="JPK45"/>
      <c r="JPL45"/>
      <c r="JPM45"/>
      <c r="JPN45"/>
      <c r="JPO45"/>
      <c r="JPP45"/>
      <c r="JPQ45"/>
      <c r="JPR45"/>
      <c r="JPS45"/>
      <c r="JPT45"/>
      <c r="JPU45"/>
      <c r="JPV45"/>
      <c r="JPW45"/>
      <c r="JPX45"/>
      <c r="JPY45"/>
      <c r="JPZ45"/>
      <c r="JQA45"/>
      <c r="JQB45"/>
      <c r="JQC45"/>
      <c r="JQD45"/>
      <c r="JQE45"/>
      <c r="JQF45"/>
      <c r="JQG45"/>
      <c r="JQH45"/>
      <c r="JQI45"/>
      <c r="JQJ45"/>
      <c r="JQK45"/>
      <c r="JQL45"/>
      <c r="JQM45"/>
      <c r="JQN45"/>
      <c r="JQO45"/>
      <c r="JQP45"/>
      <c r="JQQ45"/>
      <c r="JQR45"/>
      <c r="JQS45"/>
      <c r="JQT45"/>
      <c r="JQU45"/>
      <c r="JQV45"/>
      <c r="JQW45"/>
      <c r="JQX45"/>
      <c r="JQY45"/>
      <c r="JQZ45"/>
      <c r="JRA45"/>
      <c r="JRB45"/>
      <c r="JRC45"/>
      <c r="JRD45"/>
      <c r="JRE45"/>
      <c r="JRF45"/>
      <c r="JRG45"/>
      <c r="JRH45"/>
      <c r="JRI45"/>
      <c r="JRJ45"/>
      <c r="JRK45"/>
      <c r="JRL45"/>
      <c r="JRM45"/>
      <c r="JRN45"/>
      <c r="JRO45"/>
      <c r="JRP45"/>
      <c r="JRQ45"/>
      <c r="JRR45"/>
      <c r="JRS45"/>
      <c r="JRT45"/>
      <c r="JRU45"/>
      <c r="JRV45"/>
      <c r="JRW45"/>
      <c r="JRX45"/>
      <c r="JRY45"/>
      <c r="JRZ45"/>
      <c r="JSA45"/>
      <c r="JSB45"/>
      <c r="JSC45"/>
      <c r="JSD45"/>
      <c r="JSE45"/>
      <c r="JSF45"/>
      <c r="JSG45"/>
      <c r="JSH45"/>
      <c r="JSI45"/>
      <c r="JSJ45"/>
      <c r="JSK45"/>
      <c r="JSL45"/>
      <c r="JSM45"/>
      <c r="JSN45"/>
      <c r="JSO45"/>
      <c r="JSP45"/>
      <c r="JSQ45"/>
      <c r="JSR45"/>
      <c r="JSS45"/>
      <c r="JST45"/>
      <c r="JSU45"/>
      <c r="JSV45"/>
      <c r="JSW45"/>
      <c r="JSX45"/>
      <c r="JSY45"/>
      <c r="JSZ45"/>
      <c r="JTA45"/>
      <c r="JTB45"/>
      <c r="JTC45"/>
      <c r="JTD45"/>
      <c r="JTE45"/>
      <c r="JTF45"/>
      <c r="JTG45"/>
      <c r="JTH45"/>
      <c r="JTI45"/>
      <c r="JTJ45"/>
      <c r="JTK45"/>
      <c r="JTL45"/>
      <c r="JTM45"/>
      <c r="JTN45"/>
      <c r="JTO45"/>
      <c r="JTP45"/>
      <c r="JTQ45"/>
      <c r="JTR45"/>
      <c r="JTS45"/>
      <c r="JTT45"/>
      <c r="JTU45"/>
      <c r="JTV45"/>
      <c r="JTW45"/>
      <c r="JTX45"/>
      <c r="JTY45"/>
      <c r="JTZ45"/>
      <c r="JUA45"/>
      <c r="JUB45"/>
      <c r="JUC45"/>
      <c r="JUD45"/>
      <c r="JUE45"/>
      <c r="JUF45"/>
      <c r="JUG45"/>
      <c r="JUH45"/>
      <c r="JUI45"/>
      <c r="JUJ45"/>
      <c r="JUK45"/>
      <c r="JUL45"/>
      <c r="JUM45"/>
      <c r="JUN45"/>
      <c r="JUO45"/>
      <c r="JUP45"/>
      <c r="JUQ45"/>
      <c r="JUR45"/>
      <c r="JUS45"/>
      <c r="JUT45"/>
      <c r="JUU45"/>
      <c r="JUV45"/>
      <c r="JUW45"/>
      <c r="JUX45"/>
      <c r="JUY45"/>
      <c r="JUZ45"/>
      <c r="JVA45"/>
      <c r="JVB45"/>
      <c r="JVC45"/>
      <c r="JVD45"/>
      <c r="JVE45"/>
      <c r="JVF45"/>
      <c r="JVG45"/>
      <c r="JVH45"/>
      <c r="JVI45"/>
      <c r="JVJ45"/>
      <c r="JVK45"/>
      <c r="JVL45"/>
      <c r="JVM45"/>
      <c r="JVN45"/>
      <c r="JVO45"/>
      <c r="JVP45"/>
      <c r="JVQ45"/>
      <c r="JVR45"/>
      <c r="JVS45"/>
      <c r="JVT45"/>
      <c r="JVU45"/>
      <c r="JVV45"/>
      <c r="JVW45"/>
      <c r="JVX45"/>
      <c r="JVY45"/>
      <c r="JVZ45"/>
      <c r="JWA45"/>
      <c r="JWB45"/>
      <c r="JWC45"/>
      <c r="JWD45"/>
      <c r="JWE45"/>
      <c r="JWF45"/>
      <c r="JWG45"/>
      <c r="JWH45"/>
      <c r="JWI45"/>
      <c r="JWJ45"/>
      <c r="JWK45"/>
      <c r="JWL45"/>
      <c r="JWM45"/>
      <c r="JWN45"/>
      <c r="JWO45"/>
      <c r="JWP45"/>
      <c r="JWQ45"/>
      <c r="JWR45"/>
      <c r="JWS45"/>
      <c r="JWT45"/>
      <c r="JWU45"/>
      <c r="JWV45"/>
      <c r="JWW45"/>
      <c r="JWX45"/>
      <c r="JWY45"/>
      <c r="JWZ45"/>
      <c r="JXA45"/>
      <c r="JXB45"/>
      <c r="JXC45"/>
      <c r="JXD45"/>
      <c r="JXE45"/>
      <c r="JXF45"/>
      <c r="JXG45"/>
      <c r="JXH45"/>
      <c r="JXI45"/>
      <c r="JXJ45"/>
      <c r="JXK45"/>
      <c r="JXL45"/>
      <c r="JXM45"/>
      <c r="JXN45"/>
      <c r="JXO45"/>
      <c r="JXP45"/>
      <c r="JXQ45"/>
      <c r="JXR45"/>
      <c r="JXS45"/>
      <c r="JXT45"/>
      <c r="JXU45"/>
      <c r="JXV45"/>
      <c r="JXW45"/>
      <c r="JXX45"/>
      <c r="JXY45"/>
      <c r="JXZ45"/>
      <c r="JYA45"/>
      <c r="JYB45"/>
      <c r="JYC45"/>
      <c r="JYD45"/>
      <c r="JYE45"/>
      <c r="JYF45"/>
      <c r="JYG45"/>
      <c r="JYH45"/>
      <c r="JYI45"/>
      <c r="JYJ45"/>
      <c r="JYK45"/>
      <c r="JYL45"/>
      <c r="JYM45"/>
      <c r="JYN45"/>
      <c r="JYO45"/>
      <c r="JYP45"/>
      <c r="JYQ45"/>
      <c r="JYR45"/>
      <c r="JYS45"/>
      <c r="JYT45"/>
      <c r="JYU45"/>
      <c r="JYV45"/>
      <c r="JYW45"/>
      <c r="JYX45"/>
      <c r="JYY45"/>
      <c r="JYZ45"/>
      <c r="JZA45"/>
      <c r="JZB45"/>
      <c r="JZC45"/>
      <c r="JZD45"/>
      <c r="JZE45"/>
      <c r="JZF45"/>
      <c r="JZG45"/>
      <c r="JZH45"/>
      <c r="JZI45"/>
      <c r="JZJ45"/>
      <c r="JZK45"/>
      <c r="JZL45"/>
      <c r="JZM45"/>
      <c r="JZN45"/>
      <c r="JZO45"/>
      <c r="JZP45"/>
      <c r="JZQ45"/>
      <c r="JZR45"/>
      <c r="JZS45"/>
      <c r="JZT45"/>
      <c r="JZU45"/>
      <c r="JZV45"/>
      <c r="JZW45"/>
      <c r="JZX45"/>
      <c r="JZY45"/>
      <c r="JZZ45"/>
      <c r="KAA45"/>
      <c r="KAB45"/>
      <c r="KAC45"/>
      <c r="KAD45"/>
      <c r="KAE45"/>
      <c r="KAF45"/>
      <c r="KAG45"/>
      <c r="KAH45"/>
      <c r="KAI45"/>
      <c r="KAJ45"/>
      <c r="KAK45"/>
      <c r="KAL45"/>
      <c r="KAM45"/>
      <c r="KAN45"/>
      <c r="KAO45"/>
      <c r="KAP45"/>
      <c r="KAQ45"/>
      <c r="KAR45"/>
      <c r="KAS45"/>
      <c r="KAT45"/>
      <c r="KAU45"/>
      <c r="KAV45"/>
      <c r="KAW45"/>
      <c r="KAX45"/>
      <c r="KAY45"/>
      <c r="KAZ45"/>
      <c r="KBA45"/>
      <c r="KBB45"/>
      <c r="KBC45"/>
      <c r="KBD45"/>
      <c r="KBE45"/>
      <c r="KBF45"/>
      <c r="KBG45"/>
      <c r="KBH45"/>
      <c r="KBI45"/>
      <c r="KBJ45"/>
      <c r="KBK45"/>
      <c r="KBL45"/>
      <c r="KBM45"/>
      <c r="KBN45"/>
      <c r="KBO45"/>
      <c r="KBP45"/>
      <c r="KBQ45"/>
      <c r="KBR45"/>
      <c r="KBS45"/>
      <c r="KBT45"/>
      <c r="KBU45"/>
      <c r="KBV45"/>
      <c r="KBW45"/>
      <c r="KBX45"/>
      <c r="KBY45"/>
      <c r="KBZ45"/>
      <c r="KCA45"/>
      <c r="KCB45"/>
      <c r="KCC45"/>
      <c r="KCD45"/>
      <c r="KCE45"/>
      <c r="KCF45"/>
      <c r="KCG45"/>
      <c r="KCH45"/>
      <c r="KCI45"/>
      <c r="KCJ45"/>
      <c r="KCK45"/>
      <c r="KCL45"/>
      <c r="KCM45"/>
      <c r="KCN45"/>
      <c r="KCO45"/>
      <c r="KCP45"/>
      <c r="KCQ45"/>
      <c r="KCR45"/>
      <c r="KCS45"/>
      <c r="KCT45"/>
      <c r="KCU45"/>
      <c r="KCV45"/>
      <c r="KCW45"/>
      <c r="KCX45"/>
      <c r="KCY45"/>
      <c r="KCZ45"/>
      <c r="KDA45"/>
      <c r="KDB45"/>
      <c r="KDC45"/>
      <c r="KDD45"/>
      <c r="KDE45"/>
      <c r="KDF45"/>
      <c r="KDG45"/>
      <c r="KDH45"/>
      <c r="KDI45"/>
      <c r="KDJ45"/>
      <c r="KDK45"/>
      <c r="KDL45"/>
      <c r="KDM45"/>
      <c r="KDN45"/>
      <c r="KDO45"/>
      <c r="KDP45"/>
      <c r="KDQ45"/>
      <c r="KDR45"/>
      <c r="KDS45"/>
      <c r="KDT45"/>
      <c r="KDU45"/>
      <c r="KDV45"/>
      <c r="KDW45"/>
      <c r="KDX45"/>
      <c r="KDY45"/>
      <c r="KDZ45"/>
      <c r="KEA45"/>
      <c r="KEB45"/>
      <c r="KEC45"/>
      <c r="KED45"/>
      <c r="KEE45"/>
      <c r="KEF45"/>
      <c r="KEG45"/>
      <c r="KEH45"/>
      <c r="KEI45"/>
      <c r="KEJ45"/>
      <c r="KEK45"/>
      <c r="KEL45"/>
      <c r="KEM45"/>
      <c r="KEN45"/>
      <c r="KEO45"/>
      <c r="KEP45"/>
      <c r="KEQ45"/>
      <c r="KER45"/>
      <c r="KES45"/>
      <c r="KET45"/>
      <c r="KEU45"/>
      <c r="KEV45"/>
      <c r="KEW45"/>
      <c r="KEX45"/>
      <c r="KEY45"/>
      <c r="KEZ45"/>
      <c r="KFA45"/>
      <c r="KFB45"/>
      <c r="KFC45"/>
      <c r="KFD45"/>
      <c r="KFE45"/>
      <c r="KFF45"/>
      <c r="KFG45"/>
      <c r="KFH45"/>
      <c r="KFI45"/>
      <c r="KFJ45"/>
      <c r="KFK45"/>
      <c r="KFL45"/>
      <c r="KFM45"/>
      <c r="KFN45"/>
      <c r="KFO45"/>
      <c r="KFP45"/>
      <c r="KFQ45"/>
      <c r="KFR45"/>
      <c r="KFS45"/>
      <c r="KFT45"/>
      <c r="KFU45"/>
      <c r="KFV45"/>
      <c r="KFW45"/>
      <c r="KFX45"/>
      <c r="KFY45"/>
      <c r="KFZ45"/>
      <c r="KGA45"/>
      <c r="KGB45"/>
      <c r="KGC45"/>
      <c r="KGD45"/>
      <c r="KGE45"/>
      <c r="KGF45"/>
      <c r="KGG45"/>
      <c r="KGH45"/>
      <c r="KGI45"/>
      <c r="KGJ45"/>
      <c r="KGK45"/>
      <c r="KGL45"/>
      <c r="KGM45"/>
      <c r="KGN45"/>
      <c r="KGO45"/>
      <c r="KGP45"/>
      <c r="KGQ45"/>
      <c r="KGR45"/>
      <c r="KGS45"/>
      <c r="KGT45"/>
      <c r="KGU45"/>
      <c r="KGV45"/>
      <c r="KGW45"/>
      <c r="KGX45"/>
      <c r="KGY45"/>
      <c r="KGZ45"/>
      <c r="KHA45"/>
      <c r="KHB45"/>
      <c r="KHC45"/>
      <c r="KHD45"/>
      <c r="KHE45"/>
      <c r="KHF45"/>
      <c r="KHG45"/>
      <c r="KHH45"/>
      <c r="KHI45"/>
      <c r="KHJ45"/>
      <c r="KHK45"/>
      <c r="KHL45"/>
      <c r="KHM45"/>
      <c r="KHN45"/>
      <c r="KHO45"/>
      <c r="KHP45"/>
      <c r="KHQ45"/>
      <c r="KHR45"/>
      <c r="KHS45"/>
      <c r="KHT45"/>
      <c r="KHU45"/>
      <c r="KHV45"/>
      <c r="KHW45"/>
      <c r="KHX45"/>
      <c r="KHY45"/>
      <c r="KHZ45"/>
      <c r="KIA45"/>
      <c r="KIB45"/>
      <c r="KIC45"/>
      <c r="KID45"/>
      <c r="KIE45"/>
      <c r="KIF45"/>
      <c r="KIG45"/>
      <c r="KIH45"/>
      <c r="KII45"/>
      <c r="KIJ45"/>
      <c r="KIK45"/>
      <c r="KIL45"/>
      <c r="KIM45"/>
      <c r="KIN45"/>
      <c r="KIO45"/>
      <c r="KIP45"/>
      <c r="KIQ45"/>
      <c r="KIR45"/>
      <c r="KIS45"/>
      <c r="KIT45"/>
      <c r="KIU45"/>
      <c r="KIV45"/>
      <c r="KIW45"/>
      <c r="KIX45"/>
      <c r="KIY45"/>
      <c r="KIZ45"/>
      <c r="KJA45"/>
      <c r="KJB45"/>
      <c r="KJC45"/>
      <c r="KJD45"/>
      <c r="KJE45"/>
      <c r="KJF45"/>
      <c r="KJG45"/>
      <c r="KJH45"/>
      <c r="KJI45"/>
      <c r="KJJ45"/>
      <c r="KJK45"/>
      <c r="KJL45"/>
      <c r="KJM45"/>
      <c r="KJN45"/>
      <c r="KJO45"/>
      <c r="KJP45"/>
      <c r="KJQ45"/>
      <c r="KJR45"/>
      <c r="KJS45"/>
      <c r="KJT45"/>
      <c r="KJU45"/>
      <c r="KJV45"/>
      <c r="KJW45"/>
      <c r="KJX45"/>
      <c r="KJY45"/>
      <c r="KJZ45"/>
      <c r="KKA45"/>
      <c r="KKB45"/>
      <c r="KKC45"/>
      <c r="KKD45"/>
      <c r="KKE45"/>
      <c r="KKF45"/>
      <c r="KKG45"/>
      <c r="KKH45"/>
      <c r="KKI45"/>
      <c r="KKJ45"/>
      <c r="KKK45"/>
      <c r="KKL45"/>
      <c r="KKM45"/>
      <c r="KKN45"/>
      <c r="KKO45"/>
      <c r="KKP45"/>
      <c r="KKQ45"/>
      <c r="KKR45"/>
      <c r="KKS45"/>
      <c r="KKT45"/>
      <c r="KKU45"/>
      <c r="KKV45"/>
      <c r="KKW45"/>
      <c r="KKX45"/>
      <c r="KKY45"/>
      <c r="KKZ45"/>
      <c r="KLA45"/>
      <c r="KLB45"/>
      <c r="KLC45"/>
      <c r="KLD45"/>
      <c r="KLE45"/>
      <c r="KLF45"/>
      <c r="KLG45"/>
      <c r="KLH45"/>
      <c r="KLI45"/>
      <c r="KLJ45"/>
      <c r="KLK45"/>
      <c r="KLL45"/>
      <c r="KLM45"/>
      <c r="KLN45"/>
      <c r="KLO45"/>
      <c r="KLP45"/>
      <c r="KLQ45"/>
      <c r="KLR45"/>
      <c r="KLS45"/>
      <c r="KLT45"/>
      <c r="KLU45"/>
      <c r="KLV45"/>
      <c r="KLW45"/>
      <c r="KLX45"/>
      <c r="KLY45"/>
      <c r="KLZ45"/>
      <c r="KMA45"/>
      <c r="KMB45"/>
      <c r="KMC45"/>
      <c r="KMD45"/>
      <c r="KME45"/>
      <c r="KMF45"/>
      <c r="KMG45"/>
      <c r="KMH45"/>
      <c r="KMI45"/>
      <c r="KMJ45"/>
      <c r="KMK45"/>
      <c r="KML45"/>
      <c r="KMM45"/>
      <c r="KMN45"/>
      <c r="KMO45"/>
      <c r="KMP45"/>
      <c r="KMQ45"/>
      <c r="KMR45"/>
      <c r="KMS45"/>
      <c r="KMT45"/>
      <c r="KMU45"/>
      <c r="KMV45"/>
      <c r="KMW45"/>
      <c r="KMX45"/>
      <c r="KMY45"/>
      <c r="KMZ45"/>
      <c r="KNA45"/>
      <c r="KNB45"/>
      <c r="KNC45"/>
      <c r="KND45"/>
      <c r="KNE45"/>
      <c r="KNF45"/>
      <c r="KNG45"/>
      <c r="KNH45"/>
      <c r="KNI45"/>
      <c r="KNJ45"/>
      <c r="KNK45"/>
      <c r="KNL45"/>
      <c r="KNM45"/>
      <c r="KNN45"/>
      <c r="KNO45"/>
      <c r="KNP45"/>
      <c r="KNQ45"/>
      <c r="KNR45"/>
      <c r="KNS45"/>
      <c r="KNT45"/>
      <c r="KNU45"/>
      <c r="KNV45"/>
      <c r="KNW45"/>
      <c r="KNX45"/>
      <c r="KNY45"/>
      <c r="KNZ45"/>
      <c r="KOA45"/>
      <c r="KOB45"/>
      <c r="KOC45"/>
      <c r="KOD45"/>
      <c r="KOE45"/>
      <c r="KOF45"/>
      <c r="KOG45"/>
      <c r="KOH45"/>
      <c r="KOI45"/>
      <c r="KOJ45"/>
      <c r="KOK45"/>
      <c r="KOL45"/>
      <c r="KOM45"/>
      <c r="KON45"/>
      <c r="KOO45"/>
      <c r="KOP45"/>
      <c r="KOQ45"/>
      <c r="KOR45"/>
      <c r="KOS45"/>
      <c r="KOT45"/>
      <c r="KOU45"/>
      <c r="KOV45"/>
      <c r="KOW45"/>
      <c r="KOX45"/>
      <c r="KOY45"/>
      <c r="KOZ45"/>
      <c r="KPA45"/>
      <c r="KPB45"/>
      <c r="KPC45"/>
      <c r="KPD45"/>
      <c r="KPE45"/>
      <c r="KPF45"/>
      <c r="KPG45"/>
      <c r="KPH45"/>
      <c r="KPI45"/>
      <c r="KPJ45"/>
      <c r="KPK45"/>
      <c r="KPL45"/>
      <c r="KPM45"/>
      <c r="KPN45"/>
      <c r="KPO45"/>
      <c r="KPP45"/>
      <c r="KPQ45"/>
      <c r="KPR45"/>
      <c r="KPS45"/>
      <c r="KPT45"/>
      <c r="KPU45"/>
      <c r="KPV45"/>
      <c r="KPW45"/>
      <c r="KPX45"/>
      <c r="KPY45"/>
      <c r="KPZ45"/>
      <c r="KQA45"/>
      <c r="KQB45"/>
      <c r="KQC45"/>
      <c r="KQD45"/>
      <c r="KQE45"/>
      <c r="KQF45"/>
      <c r="KQG45"/>
      <c r="KQH45"/>
      <c r="KQI45"/>
      <c r="KQJ45"/>
      <c r="KQK45"/>
      <c r="KQL45"/>
      <c r="KQM45"/>
      <c r="KQN45"/>
      <c r="KQO45"/>
      <c r="KQP45"/>
      <c r="KQQ45"/>
      <c r="KQR45"/>
      <c r="KQS45"/>
      <c r="KQT45"/>
      <c r="KQU45"/>
      <c r="KQV45"/>
      <c r="KQW45"/>
      <c r="KQX45"/>
      <c r="KQY45"/>
      <c r="KQZ45"/>
      <c r="KRA45"/>
      <c r="KRB45"/>
      <c r="KRC45"/>
      <c r="KRD45"/>
      <c r="KRE45"/>
      <c r="KRF45"/>
      <c r="KRG45"/>
      <c r="KRH45"/>
      <c r="KRI45"/>
      <c r="KRJ45"/>
      <c r="KRK45"/>
      <c r="KRL45"/>
      <c r="KRM45"/>
      <c r="KRN45"/>
      <c r="KRO45"/>
      <c r="KRP45"/>
      <c r="KRQ45"/>
      <c r="KRR45"/>
      <c r="KRS45"/>
      <c r="KRT45"/>
      <c r="KRU45"/>
      <c r="KRV45"/>
      <c r="KRW45"/>
      <c r="KRX45"/>
      <c r="KRY45"/>
      <c r="KRZ45"/>
      <c r="KSA45"/>
      <c r="KSB45"/>
      <c r="KSC45"/>
      <c r="KSD45"/>
      <c r="KSE45"/>
      <c r="KSF45"/>
      <c r="KSG45"/>
      <c r="KSH45"/>
      <c r="KSI45"/>
      <c r="KSJ45"/>
      <c r="KSK45"/>
      <c r="KSL45"/>
      <c r="KSM45"/>
      <c r="KSN45"/>
      <c r="KSO45"/>
      <c r="KSP45"/>
      <c r="KSQ45"/>
      <c r="KSR45"/>
      <c r="KSS45"/>
      <c r="KST45"/>
      <c r="KSU45"/>
      <c r="KSV45"/>
      <c r="KSW45"/>
      <c r="KSX45"/>
      <c r="KSY45"/>
      <c r="KSZ45"/>
      <c r="KTA45"/>
      <c r="KTB45"/>
      <c r="KTC45"/>
      <c r="KTD45"/>
      <c r="KTE45"/>
      <c r="KTF45"/>
      <c r="KTG45"/>
      <c r="KTH45"/>
      <c r="KTI45"/>
      <c r="KTJ45"/>
      <c r="KTK45"/>
      <c r="KTL45"/>
      <c r="KTM45"/>
      <c r="KTN45"/>
      <c r="KTO45"/>
      <c r="KTP45"/>
      <c r="KTQ45"/>
      <c r="KTR45"/>
      <c r="KTS45"/>
      <c r="KTT45"/>
      <c r="KTU45"/>
      <c r="KTV45"/>
      <c r="KTW45"/>
      <c r="KTX45"/>
      <c r="KTY45"/>
      <c r="KTZ45"/>
      <c r="KUA45"/>
      <c r="KUB45"/>
      <c r="KUC45"/>
      <c r="KUD45"/>
      <c r="KUE45"/>
      <c r="KUF45"/>
      <c r="KUG45"/>
      <c r="KUH45"/>
      <c r="KUI45"/>
      <c r="KUJ45"/>
      <c r="KUK45"/>
      <c r="KUL45"/>
      <c r="KUM45"/>
      <c r="KUN45"/>
      <c r="KUO45"/>
      <c r="KUP45"/>
      <c r="KUQ45"/>
      <c r="KUR45"/>
      <c r="KUS45"/>
      <c r="KUT45"/>
      <c r="KUU45"/>
      <c r="KUV45"/>
      <c r="KUW45"/>
      <c r="KUX45"/>
      <c r="KUY45"/>
      <c r="KUZ45"/>
      <c r="KVA45"/>
      <c r="KVB45"/>
      <c r="KVC45"/>
      <c r="KVD45"/>
      <c r="KVE45"/>
      <c r="KVF45"/>
      <c r="KVG45"/>
      <c r="KVH45"/>
      <c r="KVI45"/>
      <c r="KVJ45"/>
      <c r="KVK45"/>
      <c r="KVL45"/>
      <c r="KVM45"/>
      <c r="KVN45"/>
      <c r="KVO45"/>
      <c r="KVP45"/>
      <c r="KVQ45"/>
      <c r="KVR45"/>
      <c r="KVS45"/>
      <c r="KVT45"/>
      <c r="KVU45"/>
      <c r="KVV45"/>
      <c r="KVW45"/>
      <c r="KVX45"/>
      <c r="KVY45"/>
      <c r="KVZ45"/>
      <c r="KWA45"/>
      <c r="KWB45"/>
      <c r="KWC45"/>
      <c r="KWD45"/>
      <c r="KWE45"/>
      <c r="KWF45"/>
      <c r="KWG45"/>
      <c r="KWH45"/>
      <c r="KWI45"/>
      <c r="KWJ45"/>
      <c r="KWK45"/>
      <c r="KWL45"/>
      <c r="KWM45"/>
      <c r="KWN45"/>
      <c r="KWO45"/>
      <c r="KWP45"/>
      <c r="KWQ45"/>
      <c r="KWR45"/>
      <c r="KWS45"/>
      <c r="KWT45"/>
      <c r="KWU45"/>
      <c r="KWV45"/>
      <c r="KWW45"/>
      <c r="KWX45"/>
      <c r="KWY45"/>
      <c r="KWZ45"/>
      <c r="KXA45"/>
      <c r="KXB45"/>
      <c r="KXC45"/>
      <c r="KXD45"/>
      <c r="KXE45"/>
      <c r="KXF45"/>
      <c r="KXG45"/>
      <c r="KXH45"/>
      <c r="KXI45"/>
      <c r="KXJ45"/>
      <c r="KXK45"/>
      <c r="KXL45"/>
      <c r="KXM45"/>
      <c r="KXN45"/>
      <c r="KXO45"/>
      <c r="KXP45"/>
      <c r="KXQ45"/>
      <c r="KXR45"/>
      <c r="KXS45"/>
      <c r="KXT45"/>
      <c r="KXU45"/>
      <c r="KXV45"/>
      <c r="KXW45"/>
      <c r="KXX45"/>
      <c r="KXY45"/>
      <c r="KXZ45"/>
      <c r="KYA45"/>
      <c r="KYB45"/>
      <c r="KYC45"/>
      <c r="KYD45"/>
      <c r="KYE45"/>
      <c r="KYF45"/>
      <c r="KYG45"/>
      <c r="KYH45"/>
      <c r="KYI45"/>
      <c r="KYJ45"/>
      <c r="KYK45"/>
      <c r="KYL45"/>
      <c r="KYM45"/>
      <c r="KYN45"/>
      <c r="KYO45"/>
      <c r="KYP45"/>
      <c r="KYQ45"/>
      <c r="KYR45"/>
      <c r="KYS45"/>
      <c r="KYT45"/>
      <c r="KYU45"/>
      <c r="KYV45"/>
      <c r="KYW45"/>
      <c r="KYX45"/>
      <c r="KYY45"/>
      <c r="KYZ45"/>
      <c r="KZA45"/>
      <c r="KZB45"/>
      <c r="KZC45"/>
      <c r="KZD45"/>
      <c r="KZE45"/>
      <c r="KZF45"/>
      <c r="KZG45"/>
      <c r="KZH45"/>
      <c r="KZI45"/>
      <c r="KZJ45"/>
      <c r="KZK45"/>
      <c r="KZL45"/>
      <c r="KZM45"/>
      <c r="KZN45"/>
      <c r="KZO45"/>
      <c r="KZP45"/>
      <c r="KZQ45"/>
      <c r="KZR45"/>
      <c r="KZS45"/>
      <c r="KZT45"/>
      <c r="KZU45"/>
      <c r="KZV45"/>
      <c r="KZW45"/>
      <c r="KZX45"/>
      <c r="KZY45"/>
      <c r="KZZ45"/>
      <c r="LAA45"/>
      <c r="LAB45"/>
      <c r="LAC45"/>
      <c r="LAD45"/>
      <c r="LAE45"/>
      <c r="LAF45"/>
      <c r="LAG45"/>
      <c r="LAH45"/>
      <c r="LAI45"/>
      <c r="LAJ45"/>
      <c r="LAK45"/>
      <c r="LAL45"/>
      <c r="LAM45"/>
      <c r="LAN45"/>
      <c r="LAO45"/>
      <c r="LAP45"/>
      <c r="LAQ45"/>
      <c r="LAR45"/>
      <c r="LAS45"/>
      <c r="LAT45"/>
      <c r="LAU45"/>
      <c r="LAV45"/>
      <c r="LAW45"/>
      <c r="LAX45"/>
      <c r="LAY45"/>
      <c r="LAZ45"/>
      <c r="LBA45"/>
      <c r="LBB45"/>
      <c r="LBC45"/>
      <c r="LBD45"/>
      <c r="LBE45"/>
      <c r="LBF45"/>
      <c r="LBG45"/>
      <c r="LBH45"/>
      <c r="LBI45"/>
      <c r="LBJ45"/>
      <c r="LBK45"/>
      <c r="LBL45"/>
      <c r="LBM45"/>
      <c r="LBN45"/>
      <c r="LBO45"/>
      <c r="LBP45"/>
      <c r="LBQ45"/>
      <c r="LBR45"/>
      <c r="LBS45"/>
      <c r="LBT45"/>
      <c r="LBU45"/>
      <c r="LBV45"/>
      <c r="LBW45"/>
      <c r="LBX45"/>
      <c r="LBY45"/>
      <c r="LBZ45"/>
      <c r="LCA45"/>
      <c r="LCB45"/>
      <c r="LCC45"/>
      <c r="LCD45"/>
      <c r="LCE45"/>
      <c r="LCF45"/>
      <c r="LCG45"/>
      <c r="LCH45"/>
      <c r="LCI45"/>
      <c r="LCJ45"/>
      <c r="LCK45"/>
      <c r="LCL45"/>
      <c r="LCM45"/>
      <c r="LCN45"/>
      <c r="LCO45"/>
      <c r="LCP45"/>
      <c r="LCQ45"/>
      <c r="LCR45"/>
      <c r="LCS45"/>
      <c r="LCT45"/>
      <c r="LCU45"/>
      <c r="LCV45"/>
      <c r="LCW45"/>
      <c r="LCX45"/>
      <c r="LCY45"/>
      <c r="LCZ45"/>
      <c r="LDA45"/>
      <c r="LDB45"/>
      <c r="LDC45"/>
      <c r="LDD45"/>
      <c r="LDE45"/>
      <c r="LDF45"/>
      <c r="LDG45"/>
      <c r="LDH45"/>
      <c r="LDI45"/>
      <c r="LDJ45"/>
      <c r="LDK45"/>
      <c r="LDL45"/>
      <c r="LDM45"/>
      <c r="LDN45"/>
      <c r="LDO45"/>
      <c r="LDP45"/>
      <c r="LDQ45"/>
      <c r="LDR45"/>
      <c r="LDS45"/>
      <c r="LDT45"/>
      <c r="LDU45"/>
      <c r="LDV45"/>
      <c r="LDW45"/>
      <c r="LDX45"/>
      <c r="LDY45"/>
      <c r="LDZ45"/>
      <c r="LEA45"/>
      <c r="LEB45"/>
      <c r="LEC45"/>
      <c r="LED45"/>
      <c r="LEE45"/>
      <c r="LEF45"/>
      <c r="LEG45"/>
      <c r="LEH45"/>
      <c r="LEI45"/>
      <c r="LEJ45"/>
      <c r="LEK45"/>
      <c r="LEL45"/>
      <c r="LEM45"/>
      <c r="LEN45"/>
      <c r="LEO45"/>
      <c r="LEP45"/>
      <c r="LEQ45"/>
      <c r="LER45"/>
      <c r="LES45"/>
      <c r="LET45"/>
      <c r="LEU45"/>
      <c r="LEV45"/>
      <c r="LEW45"/>
      <c r="LEX45"/>
      <c r="LEY45"/>
      <c r="LEZ45"/>
      <c r="LFA45"/>
      <c r="LFB45"/>
      <c r="LFC45"/>
      <c r="LFD45"/>
      <c r="LFE45"/>
      <c r="LFF45"/>
      <c r="LFG45"/>
      <c r="LFH45"/>
      <c r="LFI45"/>
      <c r="LFJ45"/>
      <c r="LFK45"/>
      <c r="LFL45"/>
      <c r="LFM45"/>
      <c r="LFN45"/>
      <c r="LFO45"/>
      <c r="LFP45"/>
      <c r="LFQ45"/>
      <c r="LFR45"/>
      <c r="LFS45"/>
      <c r="LFT45"/>
      <c r="LFU45"/>
      <c r="LFV45"/>
      <c r="LFW45"/>
      <c r="LFX45"/>
      <c r="LFY45"/>
      <c r="LFZ45"/>
      <c r="LGA45"/>
      <c r="LGB45"/>
      <c r="LGC45"/>
      <c r="LGD45"/>
      <c r="LGE45"/>
      <c r="LGF45"/>
      <c r="LGG45"/>
      <c r="LGH45"/>
      <c r="LGI45"/>
      <c r="LGJ45"/>
      <c r="LGK45"/>
      <c r="LGL45"/>
      <c r="LGM45"/>
      <c r="LGN45"/>
      <c r="LGO45"/>
      <c r="LGP45"/>
      <c r="LGQ45"/>
      <c r="LGR45"/>
      <c r="LGS45"/>
      <c r="LGT45"/>
      <c r="LGU45"/>
      <c r="LGV45"/>
      <c r="LGW45"/>
      <c r="LGX45"/>
      <c r="LGY45"/>
      <c r="LGZ45"/>
      <c r="LHA45"/>
      <c r="LHB45"/>
      <c r="LHC45"/>
      <c r="LHD45"/>
      <c r="LHE45"/>
      <c r="LHF45"/>
      <c r="LHG45"/>
      <c r="LHH45"/>
      <c r="LHI45"/>
      <c r="LHJ45"/>
      <c r="LHK45"/>
      <c r="LHL45"/>
      <c r="LHM45"/>
      <c r="LHN45"/>
      <c r="LHO45"/>
      <c r="LHP45"/>
      <c r="LHQ45"/>
      <c r="LHR45"/>
      <c r="LHS45"/>
      <c r="LHT45"/>
      <c r="LHU45"/>
      <c r="LHV45"/>
      <c r="LHW45"/>
      <c r="LHX45"/>
      <c r="LHY45"/>
      <c r="LHZ45"/>
      <c r="LIA45"/>
      <c r="LIB45"/>
      <c r="LIC45"/>
      <c r="LID45"/>
      <c r="LIE45"/>
      <c r="LIF45"/>
      <c r="LIG45"/>
      <c r="LIH45"/>
      <c r="LII45"/>
      <c r="LIJ45"/>
      <c r="LIK45"/>
      <c r="LIL45"/>
      <c r="LIM45"/>
      <c r="LIN45"/>
      <c r="LIO45"/>
      <c r="LIP45"/>
      <c r="LIQ45"/>
      <c r="LIR45"/>
      <c r="LIS45"/>
      <c r="LIT45"/>
      <c r="LIU45"/>
      <c r="LIV45"/>
      <c r="LIW45"/>
      <c r="LIX45"/>
      <c r="LIY45"/>
      <c r="LIZ45"/>
      <c r="LJA45"/>
      <c r="LJB45"/>
      <c r="LJC45"/>
      <c r="LJD45"/>
      <c r="LJE45"/>
      <c r="LJF45"/>
      <c r="LJG45"/>
      <c r="LJH45"/>
      <c r="LJI45"/>
      <c r="LJJ45"/>
      <c r="LJK45"/>
      <c r="LJL45"/>
      <c r="LJM45"/>
      <c r="LJN45"/>
      <c r="LJO45"/>
      <c r="LJP45"/>
      <c r="LJQ45"/>
      <c r="LJR45"/>
      <c r="LJS45"/>
      <c r="LJT45"/>
      <c r="LJU45"/>
      <c r="LJV45"/>
      <c r="LJW45"/>
      <c r="LJX45"/>
      <c r="LJY45"/>
      <c r="LJZ45"/>
      <c r="LKA45"/>
      <c r="LKB45"/>
      <c r="LKC45"/>
      <c r="LKD45"/>
      <c r="LKE45"/>
      <c r="LKF45"/>
      <c r="LKG45"/>
      <c r="LKH45"/>
      <c r="LKI45"/>
      <c r="LKJ45"/>
      <c r="LKK45"/>
      <c r="LKL45"/>
      <c r="LKM45"/>
      <c r="LKN45"/>
      <c r="LKO45"/>
      <c r="LKP45"/>
      <c r="LKQ45"/>
      <c r="LKR45"/>
      <c r="LKS45"/>
      <c r="LKT45"/>
      <c r="LKU45"/>
      <c r="LKV45"/>
      <c r="LKW45"/>
      <c r="LKX45"/>
      <c r="LKY45"/>
      <c r="LKZ45"/>
      <c r="LLA45"/>
      <c r="LLB45"/>
      <c r="LLC45"/>
      <c r="LLD45"/>
      <c r="LLE45"/>
      <c r="LLF45"/>
      <c r="LLG45"/>
      <c r="LLH45"/>
      <c r="LLI45"/>
      <c r="LLJ45"/>
      <c r="LLK45"/>
      <c r="LLL45"/>
      <c r="LLM45"/>
      <c r="LLN45"/>
      <c r="LLO45"/>
      <c r="LLP45"/>
      <c r="LLQ45"/>
      <c r="LLR45"/>
      <c r="LLS45"/>
      <c r="LLT45"/>
      <c r="LLU45"/>
      <c r="LLV45"/>
      <c r="LLW45"/>
      <c r="LLX45"/>
      <c r="LLY45"/>
      <c r="LLZ45"/>
      <c r="LMA45"/>
      <c r="LMB45"/>
      <c r="LMC45"/>
      <c r="LMD45"/>
      <c r="LME45"/>
      <c r="LMF45"/>
      <c r="LMG45"/>
      <c r="LMH45"/>
      <c r="LMI45"/>
      <c r="LMJ45"/>
      <c r="LMK45"/>
      <c r="LML45"/>
      <c r="LMM45"/>
      <c r="LMN45"/>
      <c r="LMO45"/>
      <c r="LMP45"/>
      <c r="LMQ45"/>
      <c r="LMR45"/>
      <c r="LMS45"/>
      <c r="LMT45"/>
      <c r="LMU45"/>
      <c r="LMV45"/>
      <c r="LMW45"/>
      <c r="LMX45"/>
      <c r="LMY45"/>
      <c r="LMZ45"/>
      <c r="LNA45"/>
      <c r="LNB45"/>
      <c r="LNC45"/>
      <c r="LND45"/>
      <c r="LNE45"/>
      <c r="LNF45"/>
      <c r="LNG45"/>
      <c r="LNH45"/>
      <c r="LNI45"/>
      <c r="LNJ45"/>
      <c r="LNK45"/>
      <c r="LNL45"/>
      <c r="LNM45"/>
      <c r="LNN45"/>
      <c r="LNO45"/>
      <c r="LNP45"/>
      <c r="LNQ45"/>
      <c r="LNR45"/>
      <c r="LNS45"/>
      <c r="LNT45"/>
      <c r="LNU45"/>
      <c r="LNV45"/>
      <c r="LNW45"/>
      <c r="LNX45"/>
      <c r="LNY45"/>
      <c r="LNZ45"/>
      <c r="LOA45"/>
      <c r="LOB45"/>
      <c r="LOC45"/>
      <c r="LOD45"/>
      <c r="LOE45"/>
      <c r="LOF45"/>
      <c r="LOG45"/>
      <c r="LOH45"/>
      <c r="LOI45"/>
      <c r="LOJ45"/>
      <c r="LOK45"/>
      <c r="LOL45"/>
      <c r="LOM45"/>
      <c r="LON45"/>
      <c r="LOO45"/>
      <c r="LOP45"/>
      <c r="LOQ45"/>
      <c r="LOR45"/>
      <c r="LOS45"/>
      <c r="LOT45"/>
      <c r="LOU45"/>
      <c r="LOV45"/>
      <c r="LOW45"/>
      <c r="LOX45"/>
      <c r="LOY45"/>
      <c r="LOZ45"/>
      <c r="LPA45"/>
      <c r="LPB45"/>
      <c r="LPC45"/>
      <c r="LPD45"/>
      <c r="LPE45"/>
      <c r="LPF45"/>
      <c r="LPG45"/>
      <c r="LPH45"/>
      <c r="LPI45"/>
      <c r="LPJ45"/>
      <c r="LPK45"/>
      <c r="LPL45"/>
      <c r="LPM45"/>
      <c r="LPN45"/>
      <c r="LPO45"/>
      <c r="LPP45"/>
      <c r="LPQ45"/>
      <c r="LPR45"/>
      <c r="LPS45"/>
      <c r="LPT45"/>
      <c r="LPU45"/>
      <c r="LPV45"/>
      <c r="LPW45"/>
      <c r="LPX45"/>
      <c r="LPY45"/>
      <c r="LPZ45"/>
      <c r="LQA45"/>
      <c r="LQB45"/>
      <c r="LQC45"/>
      <c r="LQD45"/>
      <c r="LQE45"/>
      <c r="LQF45"/>
      <c r="LQG45"/>
      <c r="LQH45"/>
      <c r="LQI45"/>
      <c r="LQJ45"/>
      <c r="LQK45"/>
      <c r="LQL45"/>
      <c r="LQM45"/>
      <c r="LQN45"/>
      <c r="LQO45"/>
      <c r="LQP45"/>
      <c r="LQQ45"/>
      <c r="LQR45"/>
      <c r="LQS45"/>
      <c r="LQT45"/>
      <c r="LQU45"/>
      <c r="LQV45"/>
      <c r="LQW45"/>
      <c r="LQX45"/>
      <c r="LQY45"/>
      <c r="LQZ45"/>
      <c r="LRA45"/>
      <c r="LRB45"/>
      <c r="LRC45"/>
      <c r="LRD45"/>
      <c r="LRE45"/>
      <c r="LRF45"/>
      <c r="LRG45"/>
      <c r="LRH45"/>
      <c r="LRI45"/>
      <c r="LRJ45"/>
      <c r="LRK45"/>
      <c r="LRL45"/>
      <c r="LRM45"/>
      <c r="LRN45"/>
      <c r="LRO45"/>
      <c r="LRP45"/>
      <c r="LRQ45"/>
      <c r="LRR45"/>
      <c r="LRS45"/>
      <c r="LRT45"/>
      <c r="LRU45"/>
      <c r="LRV45"/>
      <c r="LRW45"/>
      <c r="LRX45"/>
      <c r="LRY45"/>
      <c r="LRZ45"/>
      <c r="LSA45"/>
      <c r="LSB45"/>
      <c r="LSC45"/>
      <c r="LSD45"/>
      <c r="LSE45"/>
      <c r="LSF45"/>
      <c r="LSG45"/>
      <c r="LSH45"/>
      <c r="LSI45"/>
      <c r="LSJ45"/>
      <c r="LSK45"/>
      <c r="LSL45"/>
      <c r="LSM45"/>
      <c r="LSN45"/>
      <c r="LSO45"/>
      <c r="LSP45"/>
      <c r="LSQ45"/>
      <c r="LSR45"/>
      <c r="LSS45"/>
      <c r="LST45"/>
      <c r="LSU45"/>
      <c r="LSV45"/>
      <c r="LSW45"/>
      <c r="LSX45"/>
      <c r="LSY45"/>
      <c r="LSZ45"/>
      <c r="LTA45"/>
      <c r="LTB45"/>
      <c r="LTC45"/>
      <c r="LTD45"/>
      <c r="LTE45"/>
      <c r="LTF45"/>
      <c r="LTG45"/>
      <c r="LTH45"/>
      <c r="LTI45"/>
      <c r="LTJ45"/>
      <c r="LTK45"/>
      <c r="LTL45"/>
      <c r="LTM45"/>
      <c r="LTN45"/>
      <c r="LTO45"/>
      <c r="LTP45"/>
      <c r="LTQ45"/>
      <c r="LTR45"/>
      <c r="LTS45"/>
      <c r="LTT45"/>
      <c r="LTU45"/>
      <c r="LTV45"/>
      <c r="LTW45"/>
      <c r="LTX45"/>
      <c r="LTY45"/>
      <c r="LTZ45"/>
      <c r="LUA45"/>
      <c r="LUB45"/>
      <c r="LUC45"/>
      <c r="LUD45"/>
      <c r="LUE45"/>
      <c r="LUF45"/>
      <c r="LUG45"/>
      <c r="LUH45"/>
      <c r="LUI45"/>
      <c r="LUJ45"/>
      <c r="LUK45"/>
      <c r="LUL45"/>
      <c r="LUM45"/>
      <c r="LUN45"/>
      <c r="LUO45"/>
      <c r="LUP45"/>
      <c r="LUQ45"/>
      <c r="LUR45"/>
      <c r="LUS45"/>
      <c r="LUT45"/>
      <c r="LUU45"/>
      <c r="LUV45"/>
      <c r="LUW45"/>
      <c r="LUX45"/>
      <c r="LUY45"/>
      <c r="LUZ45"/>
      <c r="LVA45"/>
      <c r="LVB45"/>
      <c r="LVC45"/>
      <c r="LVD45"/>
      <c r="LVE45"/>
      <c r="LVF45"/>
      <c r="LVG45"/>
      <c r="LVH45"/>
      <c r="LVI45"/>
      <c r="LVJ45"/>
      <c r="LVK45"/>
      <c r="LVL45"/>
      <c r="LVM45"/>
      <c r="LVN45"/>
      <c r="LVO45"/>
      <c r="LVP45"/>
      <c r="LVQ45"/>
      <c r="LVR45"/>
      <c r="LVS45"/>
      <c r="LVT45"/>
      <c r="LVU45"/>
      <c r="LVV45"/>
      <c r="LVW45"/>
      <c r="LVX45"/>
      <c r="LVY45"/>
      <c r="LVZ45"/>
      <c r="LWA45"/>
      <c r="LWB45"/>
      <c r="LWC45"/>
      <c r="LWD45"/>
      <c r="LWE45"/>
      <c r="LWF45"/>
      <c r="LWG45"/>
      <c r="LWH45"/>
      <c r="LWI45"/>
      <c r="LWJ45"/>
      <c r="LWK45"/>
      <c r="LWL45"/>
      <c r="LWM45"/>
      <c r="LWN45"/>
      <c r="LWO45"/>
      <c r="LWP45"/>
      <c r="LWQ45"/>
      <c r="LWR45"/>
      <c r="LWS45"/>
      <c r="LWT45"/>
      <c r="LWU45"/>
      <c r="LWV45"/>
      <c r="LWW45"/>
      <c r="LWX45"/>
      <c r="LWY45"/>
      <c r="LWZ45"/>
      <c r="LXA45"/>
      <c r="LXB45"/>
      <c r="LXC45"/>
      <c r="LXD45"/>
      <c r="LXE45"/>
      <c r="LXF45"/>
      <c r="LXG45"/>
      <c r="LXH45"/>
      <c r="LXI45"/>
      <c r="LXJ45"/>
      <c r="LXK45"/>
      <c r="LXL45"/>
      <c r="LXM45"/>
      <c r="LXN45"/>
      <c r="LXO45"/>
      <c r="LXP45"/>
      <c r="LXQ45"/>
      <c r="LXR45"/>
      <c r="LXS45"/>
      <c r="LXT45"/>
      <c r="LXU45"/>
      <c r="LXV45"/>
      <c r="LXW45"/>
      <c r="LXX45"/>
      <c r="LXY45"/>
      <c r="LXZ45"/>
      <c r="LYA45"/>
      <c r="LYB45"/>
      <c r="LYC45"/>
      <c r="LYD45"/>
      <c r="LYE45"/>
      <c r="LYF45"/>
      <c r="LYG45"/>
      <c r="LYH45"/>
      <c r="LYI45"/>
      <c r="LYJ45"/>
      <c r="LYK45"/>
      <c r="LYL45"/>
      <c r="LYM45"/>
      <c r="LYN45"/>
      <c r="LYO45"/>
      <c r="LYP45"/>
      <c r="LYQ45"/>
      <c r="LYR45"/>
      <c r="LYS45"/>
      <c r="LYT45"/>
      <c r="LYU45"/>
      <c r="LYV45"/>
      <c r="LYW45"/>
      <c r="LYX45"/>
      <c r="LYY45"/>
      <c r="LYZ45"/>
      <c r="LZA45"/>
      <c r="LZB45"/>
      <c r="LZC45"/>
      <c r="LZD45"/>
      <c r="LZE45"/>
      <c r="LZF45"/>
      <c r="LZG45"/>
      <c r="LZH45"/>
      <c r="LZI45"/>
      <c r="LZJ45"/>
      <c r="LZK45"/>
      <c r="LZL45"/>
      <c r="LZM45"/>
      <c r="LZN45"/>
      <c r="LZO45"/>
      <c r="LZP45"/>
      <c r="LZQ45"/>
      <c r="LZR45"/>
      <c r="LZS45"/>
      <c r="LZT45"/>
      <c r="LZU45"/>
      <c r="LZV45"/>
      <c r="LZW45"/>
      <c r="LZX45"/>
      <c r="LZY45"/>
      <c r="LZZ45"/>
      <c r="MAA45"/>
      <c r="MAB45"/>
      <c r="MAC45"/>
      <c r="MAD45"/>
      <c r="MAE45"/>
      <c r="MAF45"/>
      <c r="MAG45"/>
      <c r="MAH45"/>
      <c r="MAI45"/>
      <c r="MAJ45"/>
      <c r="MAK45"/>
      <c r="MAL45"/>
      <c r="MAM45"/>
      <c r="MAN45"/>
      <c r="MAO45"/>
      <c r="MAP45"/>
      <c r="MAQ45"/>
      <c r="MAR45"/>
      <c r="MAS45"/>
      <c r="MAT45"/>
      <c r="MAU45"/>
      <c r="MAV45"/>
      <c r="MAW45"/>
      <c r="MAX45"/>
      <c r="MAY45"/>
      <c r="MAZ45"/>
      <c r="MBA45"/>
      <c r="MBB45"/>
      <c r="MBC45"/>
      <c r="MBD45"/>
      <c r="MBE45"/>
      <c r="MBF45"/>
      <c r="MBG45"/>
      <c r="MBH45"/>
      <c r="MBI45"/>
      <c r="MBJ45"/>
      <c r="MBK45"/>
      <c r="MBL45"/>
      <c r="MBM45"/>
      <c r="MBN45"/>
      <c r="MBO45"/>
      <c r="MBP45"/>
      <c r="MBQ45"/>
      <c r="MBR45"/>
      <c r="MBS45"/>
      <c r="MBT45"/>
      <c r="MBU45"/>
      <c r="MBV45"/>
      <c r="MBW45"/>
      <c r="MBX45"/>
      <c r="MBY45"/>
      <c r="MBZ45"/>
      <c r="MCA45"/>
      <c r="MCB45"/>
      <c r="MCC45"/>
      <c r="MCD45"/>
      <c r="MCE45"/>
      <c r="MCF45"/>
      <c r="MCG45"/>
      <c r="MCH45"/>
      <c r="MCI45"/>
      <c r="MCJ45"/>
      <c r="MCK45"/>
      <c r="MCL45"/>
      <c r="MCM45"/>
      <c r="MCN45"/>
      <c r="MCO45"/>
      <c r="MCP45"/>
      <c r="MCQ45"/>
      <c r="MCR45"/>
      <c r="MCS45"/>
      <c r="MCT45"/>
      <c r="MCU45"/>
      <c r="MCV45"/>
      <c r="MCW45"/>
      <c r="MCX45"/>
      <c r="MCY45"/>
      <c r="MCZ45"/>
      <c r="MDA45"/>
      <c r="MDB45"/>
      <c r="MDC45"/>
      <c r="MDD45"/>
      <c r="MDE45"/>
      <c r="MDF45"/>
      <c r="MDG45"/>
      <c r="MDH45"/>
      <c r="MDI45"/>
      <c r="MDJ45"/>
      <c r="MDK45"/>
      <c r="MDL45"/>
      <c r="MDM45"/>
      <c r="MDN45"/>
      <c r="MDO45"/>
      <c r="MDP45"/>
      <c r="MDQ45"/>
      <c r="MDR45"/>
      <c r="MDS45"/>
      <c r="MDT45"/>
      <c r="MDU45"/>
      <c r="MDV45"/>
      <c r="MDW45"/>
      <c r="MDX45"/>
      <c r="MDY45"/>
      <c r="MDZ45"/>
      <c r="MEA45"/>
      <c r="MEB45"/>
      <c r="MEC45"/>
      <c r="MED45"/>
      <c r="MEE45"/>
      <c r="MEF45"/>
      <c r="MEG45"/>
      <c r="MEH45"/>
      <c r="MEI45"/>
      <c r="MEJ45"/>
      <c r="MEK45"/>
      <c r="MEL45"/>
      <c r="MEM45"/>
      <c r="MEN45"/>
      <c r="MEO45"/>
      <c r="MEP45"/>
      <c r="MEQ45"/>
      <c r="MER45"/>
      <c r="MES45"/>
      <c r="MET45"/>
      <c r="MEU45"/>
      <c r="MEV45"/>
      <c r="MEW45"/>
      <c r="MEX45"/>
      <c r="MEY45"/>
      <c r="MEZ45"/>
      <c r="MFA45"/>
      <c r="MFB45"/>
      <c r="MFC45"/>
      <c r="MFD45"/>
      <c r="MFE45"/>
      <c r="MFF45"/>
      <c r="MFG45"/>
      <c r="MFH45"/>
      <c r="MFI45"/>
      <c r="MFJ45"/>
      <c r="MFK45"/>
      <c r="MFL45"/>
      <c r="MFM45"/>
      <c r="MFN45"/>
      <c r="MFO45"/>
      <c r="MFP45"/>
      <c r="MFQ45"/>
      <c r="MFR45"/>
      <c r="MFS45"/>
      <c r="MFT45"/>
      <c r="MFU45"/>
      <c r="MFV45"/>
      <c r="MFW45"/>
      <c r="MFX45"/>
      <c r="MFY45"/>
      <c r="MFZ45"/>
      <c r="MGA45"/>
      <c r="MGB45"/>
      <c r="MGC45"/>
      <c r="MGD45"/>
      <c r="MGE45"/>
      <c r="MGF45"/>
      <c r="MGG45"/>
      <c r="MGH45"/>
      <c r="MGI45"/>
      <c r="MGJ45"/>
      <c r="MGK45"/>
      <c r="MGL45"/>
      <c r="MGM45"/>
      <c r="MGN45"/>
      <c r="MGO45"/>
      <c r="MGP45"/>
      <c r="MGQ45"/>
      <c r="MGR45"/>
      <c r="MGS45"/>
      <c r="MGT45"/>
      <c r="MGU45"/>
      <c r="MGV45"/>
      <c r="MGW45"/>
      <c r="MGX45"/>
      <c r="MGY45"/>
      <c r="MGZ45"/>
      <c r="MHA45"/>
      <c r="MHB45"/>
      <c r="MHC45"/>
      <c r="MHD45"/>
      <c r="MHE45"/>
      <c r="MHF45"/>
      <c r="MHG45"/>
      <c r="MHH45"/>
      <c r="MHI45"/>
      <c r="MHJ45"/>
      <c r="MHK45"/>
      <c r="MHL45"/>
      <c r="MHM45"/>
      <c r="MHN45"/>
      <c r="MHO45"/>
      <c r="MHP45"/>
      <c r="MHQ45"/>
      <c r="MHR45"/>
      <c r="MHS45"/>
      <c r="MHT45"/>
      <c r="MHU45"/>
      <c r="MHV45"/>
      <c r="MHW45"/>
      <c r="MHX45"/>
      <c r="MHY45"/>
      <c r="MHZ45"/>
      <c r="MIA45"/>
      <c r="MIB45"/>
      <c r="MIC45"/>
      <c r="MID45"/>
      <c r="MIE45"/>
      <c r="MIF45"/>
      <c r="MIG45"/>
      <c r="MIH45"/>
      <c r="MII45"/>
      <c r="MIJ45"/>
      <c r="MIK45"/>
      <c r="MIL45"/>
      <c r="MIM45"/>
      <c r="MIN45"/>
      <c r="MIO45"/>
      <c r="MIP45"/>
      <c r="MIQ45"/>
      <c r="MIR45"/>
      <c r="MIS45"/>
      <c r="MIT45"/>
      <c r="MIU45"/>
      <c r="MIV45"/>
      <c r="MIW45"/>
      <c r="MIX45"/>
      <c r="MIY45"/>
      <c r="MIZ45"/>
      <c r="MJA45"/>
      <c r="MJB45"/>
      <c r="MJC45"/>
      <c r="MJD45"/>
      <c r="MJE45"/>
      <c r="MJF45"/>
      <c r="MJG45"/>
      <c r="MJH45"/>
      <c r="MJI45"/>
      <c r="MJJ45"/>
      <c r="MJK45"/>
      <c r="MJL45"/>
      <c r="MJM45"/>
      <c r="MJN45"/>
      <c r="MJO45"/>
      <c r="MJP45"/>
      <c r="MJQ45"/>
      <c r="MJR45"/>
      <c r="MJS45"/>
      <c r="MJT45"/>
      <c r="MJU45"/>
      <c r="MJV45"/>
      <c r="MJW45"/>
      <c r="MJX45"/>
      <c r="MJY45"/>
      <c r="MJZ45"/>
      <c r="MKA45"/>
      <c r="MKB45"/>
      <c r="MKC45"/>
      <c r="MKD45"/>
      <c r="MKE45"/>
      <c r="MKF45"/>
      <c r="MKG45"/>
      <c r="MKH45"/>
      <c r="MKI45"/>
      <c r="MKJ45"/>
      <c r="MKK45"/>
      <c r="MKL45"/>
      <c r="MKM45"/>
      <c r="MKN45"/>
      <c r="MKO45"/>
      <c r="MKP45"/>
      <c r="MKQ45"/>
      <c r="MKR45"/>
      <c r="MKS45"/>
      <c r="MKT45"/>
      <c r="MKU45"/>
      <c r="MKV45"/>
      <c r="MKW45"/>
      <c r="MKX45"/>
      <c r="MKY45"/>
      <c r="MKZ45"/>
      <c r="MLA45"/>
      <c r="MLB45"/>
      <c r="MLC45"/>
      <c r="MLD45"/>
      <c r="MLE45"/>
      <c r="MLF45"/>
      <c r="MLG45"/>
      <c r="MLH45"/>
      <c r="MLI45"/>
      <c r="MLJ45"/>
      <c r="MLK45"/>
      <c r="MLL45"/>
      <c r="MLM45"/>
      <c r="MLN45"/>
      <c r="MLO45"/>
      <c r="MLP45"/>
      <c r="MLQ45"/>
      <c r="MLR45"/>
      <c r="MLS45"/>
      <c r="MLT45"/>
      <c r="MLU45"/>
      <c r="MLV45"/>
      <c r="MLW45"/>
      <c r="MLX45"/>
      <c r="MLY45"/>
      <c r="MLZ45"/>
      <c r="MMA45"/>
      <c r="MMB45"/>
      <c r="MMC45"/>
      <c r="MMD45"/>
      <c r="MME45"/>
      <c r="MMF45"/>
      <c r="MMG45"/>
      <c r="MMH45"/>
      <c r="MMI45"/>
      <c r="MMJ45"/>
      <c r="MMK45"/>
      <c r="MML45"/>
      <c r="MMM45"/>
      <c r="MMN45"/>
      <c r="MMO45"/>
      <c r="MMP45"/>
      <c r="MMQ45"/>
      <c r="MMR45"/>
      <c r="MMS45"/>
      <c r="MMT45"/>
      <c r="MMU45"/>
      <c r="MMV45"/>
      <c r="MMW45"/>
      <c r="MMX45"/>
      <c r="MMY45"/>
      <c r="MMZ45"/>
      <c r="MNA45"/>
      <c r="MNB45"/>
      <c r="MNC45"/>
      <c r="MND45"/>
      <c r="MNE45"/>
      <c r="MNF45"/>
      <c r="MNG45"/>
      <c r="MNH45"/>
      <c r="MNI45"/>
      <c r="MNJ45"/>
      <c r="MNK45"/>
      <c r="MNL45"/>
      <c r="MNM45"/>
      <c r="MNN45"/>
      <c r="MNO45"/>
      <c r="MNP45"/>
      <c r="MNQ45"/>
      <c r="MNR45"/>
      <c r="MNS45"/>
      <c r="MNT45"/>
      <c r="MNU45"/>
      <c r="MNV45"/>
      <c r="MNW45"/>
      <c r="MNX45"/>
      <c r="MNY45"/>
      <c r="MNZ45"/>
      <c r="MOA45"/>
      <c r="MOB45"/>
      <c r="MOC45"/>
      <c r="MOD45"/>
      <c r="MOE45"/>
      <c r="MOF45"/>
      <c r="MOG45"/>
      <c r="MOH45"/>
      <c r="MOI45"/>
      <c r="MOJ45"/>
      <c r="MOK45"/>
      <c r="MOL45"/>
      <c r="MOM45"/>
      <c r="MON45"/>
      <c r="MOO45"/>
      <c r="MOP45"/>
      <c r="MOQ45"/>
      <c r="MOR45"/>
      <c r="MOS45"/>
      <c r="MOT45"/>
      <c r="MOU45"/>
      <c r="MOV45"/>
      <c r="MOW45"/>
      <c r="MOX45"/>
      <c r="MOY45"/>
      <c r="MOZ45"/>
      <c r="MPA45"/>
      <c r="MPB45"/>
      <c r="MPC45"/>
      <c r="MPD45"/>
      <c r="MPE45"/>
      <c r="MPF45"/>
      <c r="MPG45"/>
      <c r="MPH45"/>
      <c r="MPI45"/>
      <c r="MPJ45"/>
      <c r="MPK45"/>
      <c r="MPL45"/>
      <c r="MPM45"/>
      <c r="MPN45"/>
      <c r="MPO45"/>
      <c r="MPP45"/>
      <c r="MPQ45"/>
      <c r="MPR45"/>
      <c r="MPS45"/>
      <c r="MPT45"/>
      <c r="MPU45"/>
      <c r="MPV45"/>
      <c r="MPW45"/>
      <c r="MPX45"/>
      <c r="MPY45"/>
      <c r="MPZ45"/>
      <c r="MQA45"/>
      <c r="MQB45"/>
      <c r="MQC45"/>
      <c r="MQD45"/>
      <c r="MQE45"/>
      <c r="MQF45"/>
      <c r="MQG45"/>
      <c r="MQH45"/>
      <c r="MQI45"/>
      <c r="MQJ45"/>
      <c r="MQK45"/>
      <c r="MQL45"/>
      <c r="MQM45"/>
      <c r="MQN45"/>
      <c r="MQO45"/>
      <c r="MQP45"/>
      <c r="MQQ45"/>
      <c r="MQR45"/>
      <c r="MQS45"/>
      <c r="MQT45"/>
      <c r="MQU45"/>
      <c r="MQV45"/>
      <c r="MQW45"/>
      <c r="MQX45"/>
      <c r="MQY45"/>
      <c r="MQZ45"/>
      <c r="MRA45"/>
      <c r="MRB45"/>
      <c r="MRC45"/>
      <c r="MRD45"/>
      <c r="MRE45"/>
      <c r="MRF45"/>
      <c r="MRG45"/>
      <c r="MRH45"/>
      <c r="MRI45"/>
      <c r="MRJ45"/>
      <c r="MRK45"/>
      <c r="MRL45"/>
      <c r="MRM45"/>
      <c r="MRN45"/>
      <c r="MRO45"/>
      <c r="MRP45"/>
      <c r="MRQ45"/>
      <c r="MRR45"/>
      <c r="MRS45"/>
      <c r="MRT45"/>
      <c r="MRU45"/>
      <c r="MRV45"/>
      <c r="MRW45"/>
      <c r="MRX45"/>
      <c r="MRY45"/>
      <c r="MRZ45"/>
      <c r="MSA45"/>
      <c r="MSB45"/>
      <c r="MSC45"/>
      <c r="MSD45"/>
      <c r="MSE45"/>
      <c r="MSF45"/>
      <c r="MSG45"/>
      <c r="MSH45"/>
      <c r="MSI45"/>
      <c r="MSJ45"/>
      <c r="MSK45"/>
      <c r="MSL45"/>
      <c r="MSM45"/>
      <c r="MSN45"/>
      <c r="MSO45"/>
      <c r="MSP45"/>
      <c r="MSQ45"/>
      <c r="MSR45"/>
      <c r="MSS45"/>
      <c r="MST45"/>
      <c r="MSU45"/>
      <c r="MSV45"/>
      <c r="MSW45"/>
      <c r="MSX45"/>
      <c r="MSY45"/>
      <c r="MSZ45"/>
      <c r="MTA45"/>
      <c r="MTB45"/>
      <c r="MTC45"/>
      <c r="MTD45"/>
      <c r="MTE45"/>
      <c r="MTF45"/>
      <c r="MTG45"/>
      <c r="MTH45"/>
      <c r="MTI45"/>
      <c r="MTJ45"/>
      <c r="MTK45"/>
      <c r="MTL45"/>
      <c r="MTM45"/>
      <c r="MTN45"/>
      <c r="MTO45"/>
      <c r="MTP45"/>
      <c r="MTQ45"/>
      <c r="MTR45"/>
      <c r="MTS45"/>
      <c r="MTT45"/>
      <c r="MTU45"/>
      <c r="MTV45"/>
      <c r="MTW45"/>
      <c r="MTX45"/>
      <c r="MTY45"/>
      <c r="MTZ45"/>
      <c r="MUA45"/>
      <c r="MUB45"/>
      <c r="MUC45"/>
      <c r="MUD45"/>
      <c r="MUE45"/>
      <c r="MUF45"/>
      <c r="MUG45"/>
      <c r="MUH45"/>
      <c r="MUI45"/>
      <c r="MUJ45"/>
      <c r="MUK45"/>
      <c r="MUL45"/>
      <c r="MUM45"/>
      <c r="MUN45"/>
      <c r="MUO45"/>
      <c r="MUP45"/>
      <c r="MUQ45"/>
      <c r="MUR45"/>
      <c r="MUS45"/>
      <c r="MUT45"/>
      <c r="MUU45"/>
      <c r="MUV45"/>
      <c r="MUW45"/>
      <c r="MUX45"/>
      <c r="MUY45"/>
      <c r="MUZ45"/>
      <c r="MVA45"/>
      <c r="MVB45"/>
      <c r="MVC45"/>
      <c r="MVD45"/>
      <c r="MVE45"/>
      <c r="MVF45"/>
      <c r="MVG45"/>
      <c r="MVH45"/>
      <c r="MVI45"/>
      <c r="MVJ45"/>
      <c r="MVK45"/>
      <c r="MVL45"/>
      <c r="MVM45"/>
      <c r="MVN45"/>
      <c r="MVO45"/>
      <c r="MVP45"/>
      <c r="MVQ45"/>
      <c r="MVR45"/>
      <c r="MVS45"/>
      <c r="MVT45"/>
      <c r="MVU45"/>
      <c r="MVV45"/>
      <c r="MVW45"/>
      <c r="MVX45"/>
      <c r="MVY45"/>
      <c r="MVZ45"/>
      <c r="MWA45"/>
      <c r="MWB45"/>
      <c r="MWC45"/>
      <c r="MWD45"/>
      <c r="MWE45"/>
      <c r="MWF45"/>
      <c r="MWG45"/>
      <c r="MWH45"/>
      <c r="MWI45"/>
      <c r="MWJ45"/>
      <c r="MWK45"/>
      <c r="MWL45"/>
      <c r="MWM45"/>
      <c r="MWN45"/>
      <c r="MWO45"/>
      <c r="MWP45"/>
      <c r="MWQ45"/>
      <c r="MWR45"/>
      <c r="MWS45"/>
      <c r="MWT45"/>
      <c r="MWU45"/>
      <c r="MWV45"/>
      <c r="MWW45"/>
      <c r="MWX45"/>
      <c r="MWY45"/>
      <c r="MWZ45"/>
      <c r="MXA45"/>
      <c r="MXB45"/>
      <c r="MXC45"/>
      <c r="MXD45"/>
      <c r="MXE45"/>
      <c r="MXF45"/>
      <c r="MXG45"/>
      <c r="MXH45"/>
      <c r="MXI45"/>
      <c r="MXJ45"/>
      <c r="MXK45"/>
      <c r="MXL45"/>
      <c r="MXM45"/>
      <c r="MXN45"/>
      <c r="MXO45"/>
      <c r="MXP45"/>
      <c r="MXQ45"/>
      <c r="MXR45"/>
      <c r="MXS45"/>
      <c r="MXT45"/>
      <c r="MXU45"/>
      <c r="MXV45"/>
      <c r="MXW45"/>
      <c r="MXX45"/>
      <c r="MXY45"/>
      <c r="MXZ45"/>
      <c r="MYA45"/>
      <c r="MYB45"/>
      <c r="MYC45"/>
      <c r="MYD45"/>
      <c r="MYE45"/>
      <c r="MYF45"/>
      <c r="MYG45"/>
      <c r="MYH45"/>
      <c r="MYI45"/>
      <c r="MYJ45"/>
      <c r="MYK45"/>
      <c r="MYL45"/>
      <c r="MYM45"/>
      <c r="MYN45"/>
      <c r="MYO45"/>
      <c r="MYP45"/>
      <c r="MYQ45"/>
      <c r="MYR45"/>
      <c r="MYS45"/>
      <c r="MYT45"/>
      <c r="MYU45"/>
      <c r="MYV45"/>
      <c r="MYW45"/>
      <c r="MYX45"/>
      <c r="MYY45"/>
      <c r="MYZ45"/>
      <c r="MZA45"/>
      <c r="MZB45"/>
      <c r="MZC45"/>
      <c r="MZD45"/>
      <c r="MZE45"/>
      <c r="MZF45"/>
      <c r="MZG45"/>
      <c r="MZH45"/>
      <c r="MZI45"/>
      <c r="MZJ45"/>
      <c r="MZK45"/>
      <c r="MZL45"/>
      <c r="MZM45"/>
      <c r="MZN45"/>
      <c r="MZO45"/>
      <c r="MZP45"/>
      <c r="MZQ45"/>
      <c r="MZR45"/>
      <c r="MZS45"/>
      <c r="MZT45"/>
      <c r="MZU45"/>
      <c r="MZV45"/>
      <c r="MZW45"/>
      <c r="MZX45"/>
      <c r="MZY45"/>
      <c r="MZZ45"/>
      <c r="NAA45"/>
      <c r="NAB45"/>
      <c r="NAC45"/>
      <c r="NAD45"/>
      <c r="NAE45"/>
      <c r="NAF45"/>
      <c r="NAG45"/>
      <c r="NAH45"/>
      <c r="NAI45"/>
      <c r="NAJ45"/>
      <c r="NAK45"/>
      <c r="NAL45"/>
      <c r="NAM45"/>
      <c r="NAN45"/>
      <c r="NAO45"/>
      <c r="NAP45"/>
      <c r="NAQ45"/>
      <c r="NAR45"/>
      <c r="NAS45"/>
      <c r="NAT45"/>
      <c r="NAU45"/>
      <c r="NAV45"/>
      <c r="NAW45"/>
      <c r="NAX45"/>
      <c r="NAY45"/>
      <c r="NAZ45"/>
      <c r="NBA45"/>
      <c r="NBB45"/>
      <c r="NBC45"/>
      <c r="NBD45"/>
      <c r="NBE45"/>
      <c r="NBF45"/>
      <c r="NBG45"/>
      <c r="NBH45"/>
      <c r="NBI45"/>
      <c r="NBJ45"/>
      <c r="NBK45"/>
      <c r="NBL45"/>
      <c r="NBM45"/>
      <c r="NBN45"/>
      <c r="NBO45"/>
      <c r="NBP45"/>
      <c r="NBQ45"/>
      <c r="NBR45"/>
      <c r="NBS45"/>
      <c r="NBT45"/>
      <c r="NBU45"/>
      <c r="NBV45"/>
      <c r="NBW45"/>
      <c r="NBX45"/>
      <c r="NBY45"/>
      <c r="NBZ45"/>
      <c r="NCA45"/>
      <c r="NCB45"/>
      <c r="NCC45"/>
      <c r="NCD45"/>
      <c r="NCE45"/>
      <c r="NCF45"/>
      <c r="NCG45"/>
      <c r="NCH45"/>
      <c r="NCI45"/>
      <c r="NCJ45"/>
      <c r="NCK45"/>
      <c r="NCL45"/>
      <c r="NCM45"/>
      <c r="NCN45"/>
      <c r="NCO45"/>
      <c r="NCP45"/>
      <c r="NCQ45"/>
      <c r="NCR45"/>
      <c r="NCS45"/>
      <c r="NCT45"/>
      <c r="NCU45"/>
      <c r="NCV45"/>
      <c r="NCW45"/>
      <c r="NCX45"/>
      <c r="NCY45"/>
      <c r="NCZ45"/>
      <c r="NDA45"/>
      <c r="NDB45"/>
      <c r="NDC45"/>
      <c r="NDD45"/>
      <c r="NDE45"/>
      <c r="NDF45"/>
      <c r="NDG45"/>
      <c r="NDH45"/>
      <c r="NDI45"/>
      <c r="NDJ45"/>
      <c r="NDK45"/>
      <c r="NDL45"/>
      <c r="NDM45"/>
      <c r="NDN45"/>
      <c r="NDO45"/>
      <c r="NDP45"/>
      <c r="NDQ45"/>
      <c r="NDR45"/>
      <c r="NDS45"/>
      <c r="NDT45"/>
      <c r="NDU45"/>
      <c r="NDV45"/>
      <c r="NDW45"/>
      <c r="NDX45"/>
      <c r="NDY45"/>
      <c r="NDZ45"/>
      <c r="NEA45"/>
      <c r="NEB45"/>
      <c r="NEC45"/>
      <c r="NED45"/>
      <c r="NEE45"/>
      <c r="NEF45"/>
      <c r="NEG45"/>
      <c r="NEH45"/>
      <c r="NEI45"/>
      <c r="NEJ45"/>
      <c r="NEK45"/>
      <c r="NEL45"/>
      <c r="NEM45"/>
      <c r="NEN45"/>
      <c r="NEO45"/>
      <c r="NEP45"/>
      <c r="NEQ45"/>
      <c r="NER45"/>
      <c r="NES45"/>
      <c r="NET45"/>
      <c r="NEU45"/>
      <c r="NEV45"/>
      <c r="NEW45"/>
      <c r="NEX45"/>
      <c r="NEY45"/>
      <c r="NEZ45"/>
      <c r="NFA45"/>
      <c r="NFB45"/>
      <c r="NFC45"/>
      <c r="NFD45"/>
      <c r="NFE45"/>
      <c r="NFF45"/>
      <c r="NFG45"/>
      <c r="NFH45"/>
      <c r="NFI45"/>
      <c r="NFJ45"/>
      <c r="NFK45"/>
      <c r="NFL45"/>
      <c r="NFM45"/>
      <c r="NFN45"/>
      <c r="NFO45"/>
      <c r="NFP45"/>
      <c r="NFQ45"/>
      <c r="NFR45"/>
      <c r="NFS45"/>
      <c r="NFT45"/>
      <c r="NFU45"/>
      <c r="NFV45"/>
      <c r="NFW45"/>
      <c r="NFX45"/>
      <c r="NFY45"/>
      <c r="NFZ45"/>
      <c r="NGA45"/>
      <c r="NGB45"/>
      <c r="NGC45"/>
      <c r="NGD45"/>
      <c r="NGE45"/>
      <c r="NGF45"/>
      <c r="NGG45"/>
      <c r="NGH45"/>
      <c r="NGI45"/>
      <c r="NGJ45"/>
      <c r="NGK45"/>
      <c r="NGL45"/>
      <c r="NGM45"/>
      <c r="NGN45"/>
      <c r="NGO45"/>
      <c r="NGP45"/>
      <c r="NGQ45"/>
      <c r="NGR45"/>
      <c r="NGS45"/>
      <c r="NGT45"/>
      <c r="NGU45"/>
      <c r="NGV45"/>
      <c r="NGW45"/>
      <c r="NGX45"/>
      <c r="NGY45"/>
      <c r="NGZ45"/>
      <c r="NHA45"/>
      <c r="NHB45"/>
      <c r="NHC45"/>
      <c r="NHD45"/>
      <c r="NHE45"/>
      <c r="NHF45"/>
      <c r="NHG45"/>
      <c r="NHH45"/>
      <c r="NHI45"/>
      <c r="NHJ45"/>
      <c r="NHK45"/>
      <c r="NHL45"/>
      <c r="NHM45"/>
      <c r="NHN45"/>
      <c r="NHO45"/>
      <c r="NHP45"/>
      <c r="NHQ45"/>
      <c r="NHR45"/>
      <c r="NHS45"/>
      <c r="NHT45"/>
      <c r="NHU45"/>
      <c r="NHV45"/>
      <c r="NHW45"/>
      <c r="NHX45"/>
      <c r="NHY45"/>
      <c r="NHZ45"/>
      <c r="NIA45"/>
      <c r="NIB45"/>
      <c r="NIC45"/>
      <c r="NID45"/>
      <c r="NIE45"/>
      <c r="NIF45"/>
      <c r="NIG45"/>
      <c r="NIH45"/>
      <c r="NII45"/>
      <c r="NIJ45"/>
      <c r="NIK45"/>
      <c r="NIL45"/>
      <c r="NIM45"/>
      <c r="NIN45"/>
      <c r="NIO45"/>
      <c r="NIP45"/>
      <c r="NIQ45"/>
      <c r="NIR45"/>
      <c r="NIS45"/>
      <c r="NIT45"/>
      <c r="NIU45"/>
      <c r="NIV45"/>
      <c r="NIW45"/>
      <c r="NIX45"/>
      <c r="NIY45"/>
      <c r="NIZ45"/>
      <c r="NJA45"/>
      <c r="NJB45"/>
      <c r="NJC45"/>
      <c r="NJD45"/>
      <c r="NJE45"/>
      <c r="NJF45"/>
      <c r="NJG45"/>
      <c r="NJH45"/>
      <c r="NJI45"/>
      <c r="NJJ45"/>
      <c r="NJK45"/>
      <c r="NJL45"/>
      <c r="NJM45"/>
      <c r="NJN45"/>
      <c r="NJO45"/>
      <c r="NJP45"/>
      <c r="NJQ45"/>
      <c r="NJR45"/>
      <c r="NJS45"/>
      <c r="NJT45"/>
      <c r="NJU45"/>
      <c r="NJV45"/>
      <c r="NJW45"/>
      <c r="NJX45"/>
      <c r="NJY45"/>
      <c r="NJZ45"/>
      <c r="NKA45"/>
      <c r="NKB45"/>
      <c r="NKC45"/>
      <c r="NKD45"/>
      <c r="NKE45"/>
      <c r="NKF45"/>
      <c r="NKG45"/>
      <c r="NKH45"/>
      <c r="NKI45"/>
      <c r="NKJ45"/>
      <c r="NKK45"/>
      <c r="NKL45"/>
      <c r="NKM45"/>
      <c r="NKN45"/>
      <c r="NKO45"/>
      <c r="NKP45"/>
      <c r="NKQ45"/>
      <c r="NKR45"/>
      <c r="NKS45"/>
      <c r="NKT45"/>
      <c r="NKU45"/>
      <c r="NKV45"/>
      <c r="NKW45"/>
      <c r="NKX45"/>
      <c r="NKY45"/>
      <c r="NKZ45"/>
      <c r="NLA45"/>
      <c r="NLB45"/>
      <c r="NLC45"/>
      <c r="NLD45"/>
      <c r="NLE45"/>
      <c r="NLF45"/>
      <c r="NLG45"/>
      <c r="NLH45"/>
      <c r="NLI45"/>
      <c r="NLJ45"/>
      <c r="NLK45"/>
      <c r="NLL45"/>
      <c r="NLM45"/>
      <c r="NLN45"/>
      <c r="NLO45"/>
      <c r="NLP45"/>
      <c r="NLQ45"/>
      <c r="NLR45"/>
      <c r="NLS45"/>
      <c r="NLT45"/>
      <c r="NLU45"/>
      <c r="NLV45"/>
      <c r="NLW45"/>
      <c r="NLX45"/>
      <c r="NLY45"/>
      <c r="NLZ45"/>
      <c r="NMA45"/>
      <c r="NMB45"/>
      <c r="NMC45"/>
      <c r="NMD45"/>
      <c r="NME45"/>
      <c r="NMF45"/>
      <c r="NMG45"/>
      <c r="NMH45"/>
      <c r="NMI45"/>
      <c r="NMJ45"/>
      <c r="NMK45"/>
      <c r="NML45"/>
      <c r="NMM45"/>
      <c r="NMN45"/>
      <c r="NMO45"/>
      <c r="NMP45"/>
      <c r="NMQ45"/>
      <c r="NMR45"/>
      <c r="NMS45"/>
      <c r="NMT45"/>
      <c r="NMU45"/>
      <c r="NMV45"/>
      <c r="NMW45"/>
      <c r="NMX45"/>
      <c r="NMY45"/>
      <c r="NMZ45"/>
      <c r="NNA45"/>
      <c r="NNB45"/>
      <c r="NNC45"/>
      <c r="NND45"/>
      <c r="NNE45"/>
      <c r="NNF45"/>
      <c r="NNG45"/>
      <c r="NNH45"/>
      <c r="NNI45"/>
      <c r="NNJ45"/>
      <c r="NNK45"/>
      <c r="NNL45"/>
      <c r="NNM45"/>
      <c r="NNN45"/>
      <c r="NNO45"/>
      <c r="NNP45"/>
      <c r="NNQ45"/>
      <c r="NNR45"/>
      <c r="NNS45"/>
      <c r="NNT45"/>
      <c r="NNU45"/>
      <c r="NNV45"/>
      <c r="NNW45"/>
      <c r="NNX45"/>
      <c r="NNY45"/>
      <c r="NNZ45"/>
      <c r="NOA45"/>
      <c r="NOB45"/>
      <c r="NOC45"/>
      <c r="NOD45"/>
      <c r="NOE45"/>
      <c r="NOF45"/>
      <c r="NOG45"/>
      <c r="NOH45"/>
      <c r="NOI45"/>
      <c r="NOJ45"/>
      <c r="NOK45"/>
      <c r="NOL45"/>
      <c r="NOM45"/>
      <c r="NON45"/>
      <c r="NOO45"/>
      <c r="NOP45"/>
      <c r="NOQ45"/>
      <c r="NOR45"/>
      <c r="NOS45"/>
      <c r="NOT45"/>
      <c r="NOU45"/>
      <c r="NOV45"/>
      <c r="NOW45"/>
      <c r="NOX45"/>
      <c r="NOY45"/>
      <c r="NOZ45"/>
      <c r="NPA45"/>
      <c r="NPB45"/>
      <c r="NPC45"/>
      <c r="NPD45"/>
      <c r="NPE45"/>
      <c r="NPF45"/>
      <c r="NPG45"/>
      <c r="NPH45"/>
      <c r="NPI45"/>
      <c r="NPJ45"/>
      <c r="NPK45"/>
      <c r="NPL45"/>
      <c r="NPM45"/>
      <c r="NPN45"/>
      <c r="NPO45"/>
      <c r="NPP45"/>
      <c r="NPQ45"/>
      <c r="NPR45"/>
      <c r="NPS45"/>
      <c r="NPT45"/>
      <c r="NPU45"/>
      <c r="NPV45"/>
      <c r="NPW45"/>
      <c r="NPX45"/>
      <c r="NPY45"/>
      <c r="NPZ45"/>
      <c r="NQA45"/>
      <c r="NQB45"/>
      <c r="NQC45"/>
      <c r="NQD45"/>
      <c r="NQE45"/>
      <c r="NQF45"/>
      <c r="NQG45"/>
      <c r="NQH45"/>
      <c r="NQI45"/>
      <c r="NQJ45"/>
      <c r="NQK45"/>
      <c r="NQL45"/>
      <c r="NQM45"/>
      <c r="NQN45"/>
      <c r="NQO45"/>
      <c r="NQP45"/>
      <c r="NQQ45"/>
      <c r="NQR45"/>
      <c r="NQS45"/>
      <c r="NQT45"/>
      <c r="NQU45"/>
      <c r="NQV45"/>
      <c r="NQW45"/>
      <c r="NQX45"/>
      <c r="NQY45"/>
      <c r="NQZ45"/>
      <c r="NRA45"/>
      <c r="NRB45"/>
      <c r="NRC45"/>
      <c r="NRD45"/>
      <c r="NRE45"/>
      <c r="NRF45"/>
      <c r="NRG45"/>
      <c r="NRH45"/>
      <c r="NRI45"/>
      <c r="NRJ45"/>
      <c r="NRK45"/>
      <c r="NRL45"/>
      <c r="NRM45"/>
      <c r="NRN45"/>
      <c r="NRO45"/>
      <c r="NRP45"/>
      <c r="NRQ45"/>
      <c r="NRR45"/>
      <c r="NRS45"/>
      <c r="NRT45"/>
      <c r="NRU45"/>
      <c r="NRV45"/>
      <c r="NRW45"/>
      <c r="NRX45"/>
      <c r="NRY45"/>
      <c r="NRZ45"/>
      <c r="NSA45"/>
      <c r="NSB45"/>
      <c r="NSC45"/>
      <c r="NSD45"/>
      <c r="NSE45"/>
      <c r="NSF45"/>
      <c r="NSG45"/>
      <c r="NSH45"/>
      <c r="NSI45"/>
      <c r="NSJ45"/>
      <c r="NSK45"/>
      <c r="NSL45"/>
      <c r="NSM45"/>
      <c r="NSN45"/>
      <c r="NSO45"/>
      <c r="NSP45"/>
      <c r="NSQ45"/>
      <c r="NSR45"/>
      <c r="NSS45"/>
      <c r="NST45"/>
      <c r="NSU45"/>
      <c r="NSV45"/>
      <c r="NSW45"/>
      <c r="NSX45"/>
      <c r="NSY45"/>
      <c r="NSZ45"/>
      <c r="NTA45"/>
      <c r="NTB45"/>
      <c r="NTC45"/>
      <c r="NTD45"/>
      <c r="NTE45"/>
      <c r="NTF45"/>
      <c r="NTG45"/>
      <c r="NTH45"/>
      <c r="NTI45"/>
      <c r="NTJ45"/>
      <c r="NTK45"/>
      <c r="NTL45"/>
      <c r="NTM45"/>
      <c r="NTN45"/>
      <c r="NTO45"/>
      <c r="NTP45"/>
      <c r="NTQ45"/>
      <c r="NTR45"/>
      <c r="NTS45"/>
      <c r="NTT45"/>
      <c r="NTU45"/>
      <c r="NTV45"/>
      <c r="NTW45"/>
      <c r="NTX45"/>
      <c r="NTY45"/>
      <c r="NTZ45"/>
      <c r="NUA45"/>
      <c r="NUB45"/>
      <c r="NUC45"/>
      <c r="NUD45"/>
      <c r="NUE45"/>
      <c r="NUF45"/>
      <c r="NUG45"/>
      <c r="NUH45"/>
      <c r="NUI45"/>
      <c r="NUJ45"/>
      <c r="NUK45"/>
      <c r="NUL45"/>
      <c r="NUM45"/>
      <c r="NUN45"/>
      <c r="NUO45"/>
      <c r="NUP45"/>
      <c r="NUQ45"/>
      <c r="NUR45"/>
      <c r="NUS45"/>
      <c r="NUT45"/>
      <c r="NUU45"/>
      <c r="NUV45"/>
      <c r="NUW45"/>
      <c r="NUX45"/>
      <c r="NUY45"/>
      <c r="NUZ45"/>
      <c r="NVA45"/>
      <c r="NVB45"/>
      <c r="NVC45"/>
      <c r="NVD45"/>
      <c r="NVE45"/>
      <c r="NVF45"/>
      <c r="NVG45"/>
      <c r="NVH45"/>
      <c r="NVI45"/>
      <c r="NVJ45"/>
      <c r="NVK45"/>
      <c r="NVL45"/>
      <c r="NVM45"/>
      <c r="NVN45"/>
      <c r="NVO45"/>
      <c r="NVP45"/>
      <c r="NVQ45"/>
      <c r="NVR45"/>
      <c r="NVS45"/>
      <c r="NVT45"/>
      <c r="NVU45"/>
      <c r="NVV45"/>
      <c r="NVW45"/>
      <c r="NVX45"/>
      <c r="NVY45"/>
      <c r="NVZ45"/>
      <c r="NWA45"/>
      <c r="NWB45"/>
      <c r="NWC45"/>
      <c r="NWD45"/>
      <c r="NWE45"/>
      <c r="NWF45"/>
      <c r="NWG45"/>
      <c r="NWH45"/>
      <c r="NWI45"/>
      <c r="NWJ45"/>
      <c r="NWK45"/>
      <c r="NWL45"/>
      <c r="NWM45"/>
      <c r="NWN45"/>
      <c r="NWO45"/>
      <c r="NWP45"/>
      <c r="NWQ45"/>
      <c r="NWR45"/>
      <c r="NWS45"/>
      <c r="NWT45"/>
      <c r="NWU45"/>
      <c r="NWV45"/>
      <c r="NWW45"/>
      <c r="NWX45"/>
      <c r="NWY45"/>
      <c r="NWZ45"/>
      <c r="NXA45"/>
      <c r="NXB45"/>
      <c r="NXC45"/>
      <c r="NXD45"/>
      <c r="NXE45"/>
      <c r="NXF45"/>
      <c r="NXG45"/>
      <c r="NXH45"/>
      <c r="NXI45"/>
      <c r="NXJ45"/>
      <c r="NXK45"/>
      <c r="NXL45"/>
      <c r="NXM45"/>
      <c r="NXN45"/>
      <c r="NXO45"/>
      <c r="NXP45"/>
      <c r="NXQ45"/>
      <c r="NXR45"/>
      <c r="NXS45"/>
      <c r="NXT45"/>
      <c r="NXU45"/>
      <c r="NXV45"/>
      <c r="NXW45"/>
      <c r="NXX45"/>
      <c r="NXY45"/>
      <c r="NXZ45"/>
      <c r="NYA45"/>
      <c r="NYB45"/>
      <c r="NYC45"/>
      <c r="NYD45"/>
      <c r="NYE45"/>
      <c r="NYF45"/>
      <c r="NYG45"/>
      <c r="NYH45"/>
      <c r="NYI45"/>
      <c r="NYJ45"/>
      <c r="NYK45"/>
      <c r="NYL45"/>
      <c r="NYM45"/>
      <c r="NYN45"/>
      <c r="NYO45"/>
      <c r="NYP45"/>
      <c r="NYQ45"/>
      <c r="NYR45"/>
      <c r="NYS45"/>
      <c r="NYT45"/>
      <c r="NYU45"/>
      <c r="NYV45"/>
      <c r="NYW45"/>
      <c r="NYX45"/>
      <c r="NYY45"/>
      <c r="NYZ45"/>
      <c r="NZA45"/>
      <c r="NZB45"/>
      <c r="NZC45"/>
      <c r="NZD45"/>
      <c r="NZE45"/>
      <c r="NZF45"/>
      <c r="NZG45"/>
      <c r="NZH45"/>
      <c r="NZI45"/>
      <c r="NZJ45"/>
      <c r="NZK45"/>
      <c r="NZL45"/>
      <c r="NZM45"/>
      <c r="NZN45"/>
      <c r="NZO45"/>
      <c r="NZP45"/>
      <c r="NZQ45"/>
      <c r="NZR45"/>
      <c r="NZS45"/>
      <c r="NZT45"/>
      <c r="NZU45"/>
      <c r="NZV45"/>
      <c r="NZW45"/>
      <c r="NZX45"/>
      <c r="NZY45"/>
      <c r="NZZ45"/>
      <c r="OAA45"/>
      <c r="OAB45"/>
      <c r="OAC45"/>
      <c r="OAD45"/>
      <c r="OAE45"/>
      <c r="OAF45"/>
      <c r="OAG45"/>
      <c r="OAH45"/>
      <c r="OAI45"/>
      <c r="OAJ45"/>
      <c r="OAK45"/>
      <c r="OAL45"/>
      <c r="OAM45"/>
      <c r="OAN45"/>
      <c r="OAO45"/>
      <c r="OAP45"/>
      <c r="OAQ45"/>
      <c r="OAR45"/>
      <c r="OAS45"/>
      <c r="OAT45"/>
      <c r="OAU45"/>
      <c r="OAV45"/>
      <c r="OAW45"/>
      <c r="OAX45"/>
      <c r="OAY45"/>
      <c r="OAZ45"/>
      <c r="OBA45"/>
      <c r="OBB45"/>
      <c r="OBC45"/>
      <c r="OBD45"/>
      <c r="OBE45"/>
      <c r="OBF45"/>
      <c r="OBG45"/>
      <c r="OBH45"/>
      <c r="OBI45"/>
      <c r="OBJ45"/>
      <c r="OBK45"/>
      <c r="OBL45"/>
      <c r="OBM45"/>
      <c r="OBN45"/>
      <c r="OBO45"/>
      <c r="OBP45"/>
      <c r="OBQ45"/>
      <c r="OBR45"/>
      <c r="OBS45"/>
      <c r="OBT45"/>
      <c r="OBU45"/>
      <c r="OBV45"/>
      <c r="OBW45"/>
      <c r="OBX45"/>
      <c r="OBY45"/>
      <c r="OBZ45"/>
      <c r="OCA45"/>
      <c r="OCB45"/>
      <c r="OCC45"/>
      <c r="OCD45"/>
      <c r="OCE45"/>
      <c r="OCF45"/>
      <c r="OCG45"/>
      <c r="OCH45"/>
      <c r="OCI45"/>
      <c r="OCJ45"/>
      <c r="OCK45"/>
      <c r="OCL45"/>
      <c r="OCM45"/>
      <c r="OCN45"/>
      <c r="OCO45"/>
      <c r="OCP45"/>
      <c r="OCQ45"/>
      <c r="OCR45"/>
      <c r="OCS45"/>
      <c r="OCT45"/>
      <c r="OCU45"/>
      <c r="OCV45"/>
      <c r="OCW45"/>
      <c r="OCX45"/>
      <c r="OCY45"/>
      <c r="OCZ45"/>
      <c r="ODA45"/>
      <c r="ODB45"/>
      <c r="ODC45"/>
      <c r="ODD45"/>
      <c r="ODE45"/>
      <c r="ODF45"/>
      <c r="ODG45"/>
      <c r="ODH45"/>
      <c r="ODI45"/>
      <c r="ODJ45"/>
      <c r="ODK45"/>
      <c r="ODL45"/>
      <c r="ODM45"/>
      <c r="ODN45"/>
      <c r="ODO45"/>
      <c r="ODP45"/>
      <c r="ODQ45"/>
      <c r="ODR45"/>
      <c r="ODS45"/>
      <c r="ODT45"/>
      <c r="ODU45"/>
      <c r="ODV45"/>
      <c r="ODW45"/>
      <c r="ODX45"/>
      <c r="ODY45"/>
      <c r="ODZ45"/>
      <c r="OEA45"/>
      <c r="OEB45"/>
      <c r="OEC45"/>
      <c r="OED45"/>
      <c r="OEE45"/>
      <c r="OEF45"/>
      <c r="OEG45"/>
      <c r="OEH45"/>
      <c r="OEI45"/>
      <c r="OEJ45"/>
      <c r="OEK45"/>
      <c r="OEL45"/>
      <c r="OEM45"/>
      <c r="OEN45"/>
      <c r="OEO45"/>
      <c r="OEP45"/>
      <c r="OEQ45"/>
      <c r="OER45"/>
      <c r="OES45"/>
      <c r="OET45"/>
      <c r="OEU45"/>
      <c r="OEV45"/>
      <c r="OEW45"/>
      <c r="OEX45"/>
      <c r="OEY45"/>
      <c r="OEZ45"/>
      <c r="OFA45"/>
      <c r="OFB45"/>
      <c r="OFC45"/>
      <c r="OFD45"/>
      <c r="OFE45"/>
      <c r="OFF45"/>
      <c r="OFG45"/>
      <c r="OFH45"/>
      <c r="OFI45"/>
      <c r="OFJ45"/>
      <c r="OFK45"/>
      <c r="OFL45"/>
      <c r="OFM45"/>
      <c r="OFN45"/>
      <c r="OFO45"/>
      <c r="OFP45"/>
      <c r="OFQ45"/>
      <c r="OFR45"/>
      <c r="OFS45"/>
      <c r="OFT45"/>
      <c r="OFU45"/>
      <c r="OFV45"/>
      <c r="OFW45"/>
      <c r="OFX45"/>
      <c r="OFY45"/>
      <c r="OFZ45"/>
      <c r="OGA45"/>
      <c r="OGB45"/>
      <c r="OGC45"/>
      <c r="OGD45"/>
      <c r="OGE45"/>
      <c r="OGF45"/>
      <c r="OGG45"/>
      <c r="OGH45"/>
      <c r="OGI45"/>
      <c r="OGJ45"/>
      <c r="OGK45"/>
      <c r="OGL45"/>
      <c r="OGM45"/>
      <c r="OGN45"/>
      <c r="OGO45"/>
      <c r="OGP45"/>
      <c r="OGQ45"/>
      <c r="OGR45"/>
      <c r="OGS45"/>
      <c r="OGT45"/>
      <c r="OGU45"/>
      <c r="OGV45"/>
      <c r="OGW45"/>
      <c r="OGX45"/>
      <c r="OGY45"/>
      <c r="OGZ45"/>
      <c r="OHA45"/>
      <c r="OHB45"/>
      <c r="OHC45"/>
      <c r="OHD45"/>
      <c r="OHE45"/>
      <c r="OHF45"/>
      <c r="OHG45"/>
      <c r="OHH45"/>
      <c r="OHI45"/>
      <c r="OHJ45"/>
      <c r="OHK45"/>
      <c r="OHL45"/>
      <c r="OHM45"/>
      <c r="OHN45"/>
      <c r="OHO45"/>
      <c r="OHP45"/>
      <c r="OHQ45"/>
      <c r="OHR45"/>
      <c r="OHS45"/>
      <c r="OHT45"/>
      <c r="OHU45"/>
      <c r="OHV45"/>
      <c r="OHW45"/>
      <c r="OHX45"/>
      <c r="OHY45"/>
      <c r="OHZ45"/>
      <c r="OIA45"/>
      <c r="OIB45"/>
      <c r="OIC45"/>
      <c r="OID45"/>
      <c r="OIE45"/>
      <c r="OIF45"/>
      <c r="OIG45"/>
      <c r="OIH45"/>
      <c r="OII45"/>
      <c r="OIJ45"/>
      <c r="OIK45"/>
      <c r="OIL45"/>
      <c r="OIM45"/>
      <c r="OIN45"/>
      <c r="OIO45"/>
      <c r="OIP45"/>
      <c r="OIQ45"/>
      <c r="OIR45"/>
      <c r="OIS45"/>
      <c r="OIT45"/>
      <c r="OIU45"/>
      <c r="OIV45"/>
      <c r="OIW45"/>
      <c r="OIX45"/>
      <c r="OIY45"/>
      <c r="OIZ45"/>
      <c r="OJA45"/>
      <c r="OJB45"/>
      <c r="OJC45"/>
      <c r="OJD45"/>
      <c r="OJE45"/>
      <c r="OJF45"/>
      <c r="OJG45"/>
      <c r="OJH45"/>
      <c r="OJI45"/>
      <c r="OJJ45"/>
      <c r="OJK45"/>
      <c r="OJL45"/>
      <c r="OJM45"/>
      <c r="OJN45"/>
      <c r="OJO45"/>
      <c r="OJP45"/>
      <c r="OJQ45"/>
      <c r="OJR45"/>
      <c r="OJS45"/>
      <c r="OJT45"/>
      <c r="OJU45"/>
      <c r="OJV45"/>
      <c r="OJW45"/>
      <c r="OJX45"/>
      <c r="OJY45"/>
      <c r="OJZ45"/>
      <c r="OKA45"/>
      <c r="OKB45"/>
      <c r="OKC45"/>
      <c r="OKD45"/>
      <c r="OKE45"/>
      <c r="OKF45"/>
      <c r="OKG45"/>
      <c r="OKH45"/>
      <c r="OKI45"/>
      <c r="OKJ45"/>
      <c r="OKK45"/>
      <c r="OKL45"/>
      <c r="OKM45"/>
      <c r="OKN45"/>
      <c r="OKO45"/>
      <c r="OKP45"/>
      <c r="OKQ45"/>
      <c r="OKR45"/>
      <c r="OKS45"/>
      <c r="OKT45"/>
      <c r="OKU45"/>
      <c r="OKV45"/>
      <c r="OKW45"/>
      <c r="OKX45"/>
      <c r="OKY45"/>
      <c r="OKZ45"/>
      <c r="OLA45"/>
      <c r="OLB45"/>
      <c r="OLC45"/>
      <c r="OLD45"/>
      <c r="OLE45"/>
      <c r="OLF45"/>
      <c r="OLG45"/>
      <c r="OLH45"/>
      <c r="OLI45"/>
      <c r="OLJ45"/>
      <c r="OLK45"/>
      <c r="OLL45"/>
      <c r="OLM45"/>
      <c r="OLN45"/>
      <c r="OLO45"/>
      <c r="OLP45"/>
      <c r="OLQ45"/>
      <c r="OLR45"/>
      <c r="OLS45"/>
      <c r="OLT45"/>
      <c r="OLU45"/>
      <c r="OLV45"/>
      <c r="OLW45"/>
      <c r="OLX45"/>
      <c r="OLY45"/>
      <c r="OLZ45"/>
      <c r="OMA45"/>
      <c r="OMB45"/>
      <c r="OMC45"/>
      <c r="OMD45"/>
      <c r="OME45"/>
      <c r="OMF45"/>
      <c r="OMG45"/>
      <c r="OMH45"/>
      <c r="OMI45"/>
      <c r="OMJ45"/>
      <c r="OMK45"/>
      <c r="OML45"/>
      <c r="OMM45"/>
      <c r="OMN45"/>
      <c r="OMO45"/>
      <c r="OMP45"/>
      <c r="OMQ45"/>
      <c r="OMR45"/>
      <c r="OMS45"/>
      <c r="OMT45"/>
      <c r="OMU45"/>
      <c r="OMV45"/>
      <c r="OMW45"/>
      <c r="OMX45"/>
      <c r="OMY45"/>
      <c r="OMZ45"/>
      <c r="ONA45"/>
      <c r="ONB45"/>
      <c r="ONC45"/>
      <c r="OND45"/>
      <c r="ONE45"/>
      <c r="ONF45"/>
      <c r="ONG45"/>
      <c r="ONH45"/>
      <c r="ONI45"/>
      <c r="ONJ45"/>
      <c r="ONK45"/>
      <c r="ONL45"/>
      <c r="ONM45"/>
      <c r="ONN45"/>
      <c r="ONO45"/>
      <c r="ONP45"/>
      <c r="ONQ45"/>
      <c r="ONR45"/>
      <c r="ONS45"/>
      <c r="ONT45"/>
      <c r="ONU45"/>
      <c r="ONV45"/>
      <c r="ONW45"/>
      <c r="ONX45"/>
      <c r="ONY45"/>
      <c r="ONZ45"/>
      <c r="OOA45"/>
      <c r="OOB45"/>
      <c r="OOC45"/>
      <c r="OOD45"/>
      <c r="OOE45"/>
      <c r="OOF45"/>
      <c r="OOG45"/>
      <c r="OOH45"/>
      <c r="OOI45"/>
      <c r="OOJ45"/>
      <c r="OOK45"/>
      <c r="OOL45"/>
      <c r="OOM45"/>
      <c r="OON45"/>
      <c r="OOO45"/>
      <c r="OOP45"/>
      <c r="OOQ45"/>
      <c r="OOR45"/>
      <c r="OOS45"/>
      <c r="OOT45"/>
      <c r="OOU45"/>
      <c r="OOV45"/>
      <c r="OOW45"/>
      <c r="OOX45"/>
      <c r="OOY45"/>
      <c r="OOZ45"/>
      <c r="OPA45"/>
      <c r="OPB45"/>
      <c r="OPC45"/>
      <c r="OPD45"/>
      <c r="OPE45"/>
      <c r="OPF45"/>
      <c r="OPG45"/>
      <c r="OPH45"/>
      <c r="OPI45"/>
      <c r="OPJ45"/>
      <c r="OPK45"/>
      <c r="OPL45"/>
      <c r="OPM45"/>
      <c r="OPN45"/>
      <c r="OPO45"/>
      <c r="OPP45"/>
      <c r="OPQ45"/>
      <c r="OPR45"/>
      <c r="OPS45"/>
      <c r="OPT45"/>
      <c r="OPU45"/>
      <c r="OPV45"/>
      <c r="OPW45"/>
      <c r="OPX45"/>
      <c r="OPY45"/>
      <c r="OPZ45"/>
      <c r="OQA45"/>
      <c r="OQB45"/>
      <c r="OQC45"/>
      <c r="OQD45"/>
      <c r="OQE45"/>
      <c r="OQF45"/>
      <c r="OQG45"/>
      <c r="OQH45"/>
      <c r="OQI45"/>
      <c r="OQJ45"/>
      <c r="OQK45"/>
      <c r="OQL45"/>
      <c r="OQM45"/>
      <c r="OQN45"/>
      <c r="OQO45"/>
      <c r="OQP45"/>
      <c r="OQQ45"/>
      <c r="OQR45"/>
      <c r="OQS45"/>
      <c r="OQT45"/>
      <c r="OQU45"/>
      <c r="OQV45"/>
      <c r="OQW45"/>
      <c r="OQX45"/>
      <c r="OQY45"/>
      <c r="OQZ45"/>
      <c r="ORA45"/>
      <c r="ORB45"/>
      <c r="ORC45"/>
      <c r="ORD45"/>
      <c r="ORE45"/>
      <c r="ORF45"/>
      <c r="ORG45"/>
      <c r="ORH45"/>
      <c r="ORI45"/>
      <c r="ORJ45"/>
      <c r="ORK45"/>
      <c r="ORL45"/>
      <c r="ORM45"/>
      <c r="ORN45"/>
      <c r="ORO45"/>
      <c r="ORP45"/>
      <c r="ORQ45"/>
      <c r="ORR45"/>
      <c r="ORS45"/>
      <c r="ORT45"/>
      <c r="ORU45"/>
      <c r="ORV45"/>
      <c r="ORW45"/>
      <c r="ORX45"/>
      <c r="ORY45"/>
      <c r="ORZ45"/>
      <c r="OSA45"/>
      <c r="OSB45"/>
      <c r="OSC45"/>
      <c r="OSD45"/>
      <c r="OSE45"/>
      <c r="OSF45"/>
      <c r="OSG45"/>
      <c r="OSH45"/>
      <c r="OSI45"/>
      <c r="OSJ45"/>
      <c r="OSK45"/>
      <c r="OSL45"/>
      <c r="OSM45"/>
      <c r="OSN45"/>
      <c r="OSO45"/>
      <c r="OSP45"/>
      <c r="OSQ45"/>
      <c r="OSR45"/>
      <c r="OSS45"/>
      <c r="OST45"/>
      <c r="OSU45"/>
      <c r="OSV45"/>
      <c r="OSW45"/>
      <c r="OSX45"/>
      <c r="OSY45"/>
      <c r="OSZ45"/>
      <c r="OTA45"/>
      <c r="OTB45"/>
      <c r="OTC45"/>
      <c r="OTD45"/>
      <c r="OTE45"/>
      <c r="OTF45"/>
      <c r="OTG45"/>
      <c r="OTH45"/>
      <c r="OTI45"/>
      <c r="OTJ45"/>
      <c r="OTK45"/>
      <c r="OTL45"/>
      <c r="OTM45"/>
      <c r="OTN45"/>
      <c r="OTO45"/>
      <c r="OTP45"/>
      <c r="OTQ45"/>
      <c r="OTR45"/>
      <c r="OTS45"/>
      <c r="OTT45"/>
      <c r="OTU45"/>
      <c r="OTV45"/>
      <c r="OTW45"/>
      <c r="OTX45"/>
      <c r="OTY45"/>
      <c r="OTZ45"/>
      <c r="OUA45"/>
      <c r="OUB45"/>
      <c r="OUC45"/>
      <c r="OUD45"/>
      <c r="OUE45"/>
      <c r="OUF45"/>
      <c r="OUG45"/>
      <c r="OUH45"/>
      <c r="OUI45"/>
      <c r="OUJ45"/>
      <c r="OUK45"/>
      <c r="OUL45"/>
      <c r="OUM45"/>
      <c r="OUN45"/>
      <c r="OUO45"/>
      <c r="OUP45"/>
      <c r="OUQ45"/>
      <c r="OUR45"/>
      <c r="OUS45"/>
      <c r="OUT45"/>
      <c r="OUU45"/>
      <c r="OUV45"/>
      <c r="OUW45"/>
      <c r="OUX45"/>
      <c r="OUY45"/>
      <c r="OUZ45"/>
      <c r="OVA45"/>
      <c r="OVB45"/>
      <c r="OVC45"/>
      <c r="OVD45"/>
      <c r="OVE45"/>
      <c r="OVF45"/>
      <c r="OVG45"/>
      <c r="OVH45"/>
      <c r="OVI45"/>
      <c r="OVJ45"/>
      <c r="OVK45"/>
      <c r="OVL45"/>
      <c r="OVM45"/>
      <c r="OVN45"/>
      <c r="OVO45"/>
      <c r="OVP45"/>
      <c r="OVQ45"/>
      <c r="OVR45"/>
      <c r="OVS45"/>
      <c r="OVT45"/>
      <c r="OVU45"/>
      <c r="OVV45"/>
      <c r="OVW45"/>
      <c r="OVX45"/>
      <c r="OVY45"/>
      <c r="OVZ45"/>
      <c r="OWA45"/>
      <c r="OWB45"/>
      <c r="OWC45"/>
      <c r="OWD45"/>
      <c r="OWE45"/>
      <c r="OWF45"/>
      <c r="OWG45"/>
      <c r="OWH45"/>
      <c r="OWI45"/>
      <c r="OWJ45"/>
      <c r="OWK45"/>
      <c r="OWL45"/>
      <c r="OWM45"/>
      <c r="OWN45"/>
      <c r="OWO45"/>
      <c r="OWP45"/>
      <c r="OWQ45"/>
      <c r="OWR45"/>
      <c r="OWS45"/>
      <c r="OWT45"/>
      <c r="OWU45"/>
      <c r="OWV45"/>
      <c r="OWW45"/>
      <c r="OWX45"/>
      <c r="OWY45"/>
      <c r="OWZ45"/>
      <c r="OXA45"/>
      <c r="OXB45"/>
      <c r="OXC45"/>
      <c r="OXD45"/>
      <c r="OXE45"/>
      <c r="OXF45"/>
      <c r="OXG45"/>
      <c r="OXH45"/>
      <c r="OXI45"/>
      <c r="OXJ45"/>
      <c r="OXK45"/>
      <c r="OXL45"/>
      <c r="OXM45"/>
      <c r="OXN45"/>
      <c r="OXO45"/>
      <c r="OXP45"/>
      <c r="OXQ45"/>
      <c r="OXR45"/>
      <c r="OXS45"/>
      <c r="OXT45"/>
      <c r="OXU45"/>
      <c r="OXV45"/>
      <c r="OXW45"/>
      <c r="OXX45"/>
      <c r="OXY45"/>
      <c r="OXZ45"/>
      <c r="OYA45"/>
      <c r="OYB45"/>
      <c r="OYC45"/>
      <c r="OYD45"/>
      <c r="OYE45"/>
      <c r="OYF45"/>
      <c r="OYG45"/>
      <c r="OYH45"/>
      <c r="OYI45"/>
      <c r="OYJ45"/>
      <c r="OYK45"/>
      <c r="OYL45"/>
      <c r="OYM45"/>
      <c r="OYN45"/>
      <c r="OYO45"/>
      <c r="OYP45"/>
      <c r="OYQ45"/>
      <c r="OYR45"/>
      <c r="OYS45"/>
      <c r="OYT45"/>
      <c r="OYU45"/>
      <c r="OYV45"/>
      <c r="OYW45"/>
      <c r="OYX45"/>
      <c r="OYY45"/>
      <c r="OYZ45"/>
      <c r="OZA45"/>
      <c r="OZB45"/>
      <c r="OZC45"/>
      <c r="OZD45"/>
      <c r="OZE45"/>
      <c r="OZF45"/>
      <c r="OZG45"/>
      <c r="OZH45"/>
      <c r="OZI45"/>
      <c r="OZJ45"/>
      <c r="OZK45"/>
      <c r="OZL45"/>
      <c r="OZM45"/>
      <c r="OZN45"/>
      <c r="OZO45"/>
      <c r="OZP45"/>
      <c r="OZQ45"/>
      <c r="OZR45"/>
      <c r="OZS45"/>
      <c r="OZT45"/>
      <c r="OZU45"/>
      <c r="OZV45"/>
      <c r="OZW45"/>
      <c r="OZX45"/>
      <c r="OZY45"/>
      <c r="OZZ45"/>
      <c r="PAA45"/>
      <c r="PAB45"/>
      <c r="PAC45"/>
      <c r="PAD45"/>
      <c r="PAE45"/>
      <c r="PAF45"/>
      <c r="PAG45"/>
      <c r="PAH45"/>
      <c r="PAI45"/>
      <c r="PAJ45"/>
      <c r="PAK45"/>
      <c r="PAL45"/>
      <c r="PAM45"/>
      <c r="PAN45"/>
      <c r="PAO45"/>
      <c r="PAP45"/>
      <c r="PAQ45"/>
      <c r="PAR45"/>
      <c r="PAS45"/>
      <c r="PAT45"/>
      <c r="PAU45"/>
      <c r="PAV45"/>
      <c r="PAW45"/>
      <c r="PAX45"/>
      <c r="PAY45"/>
      <c r="PAZ45"/>
      <c r="PBA45"/>
      <c r="PBB45"/>
      <c r="PBC45"/>
      <c r="PBD45"/>
      <c r="PBE45"/>
      <c r="PBF45"/>
      <c r="PBG45"/>
      <c r="PBH45"/>
      <c r="PBI45"/>
      <c r="PBJ45"/>
      <c r="PBK45"/>
      <c r="PBL45"/>
      <c r="PBM45"/>
      <c r="PBN45"/>
      <c r="PBO45"/>
      <c r="PBP45"/>
      <c r="PBQ45"/>
      <c r="PBR45"/>
      <c r="PBS45"/>
      <c r="PBT45"/>
      <c r="PBU45"/>
      <c r="PBV45"/>
      <c r="PBW45"/>
      <c r="PBX45"/>
      <c r="PBY45"/>
      <c r="PBZ45"/>
      <c r="PCA45"/>
      <c r="PCB45"/>
      <c r="PCC45"/>
      <c r="PCD45"/>
      <c r="PCE45"/>
      <c r="PCF45"/>
      <c r="PCG45"/>
      <c r="PCH45"/>
      <c r="PCI45"/>
      <c r="PCJ45"/>
      <c r="PCK45"/>
      <c r="PCL45"/>
      <c r="PCM45"/>
      <c r="PCN45"/>
      <c r="PCO45"/>
      <c r="PCP45"/>
      <c r="PCQ45"/>
      <c r="PCR45"/>
      <c r="PCS45"/>
      <c r="PCT45"/>
      <c r="PCU45"/>
      <c r="PCV45"/>
      <c r="PCW45"/>
      <c r="PCX45"/>
      <c r="PCY45"/>
      <c r="PCZ45"/>
      <c r="PDA45"/>
      <c r="PDB45"/>
      <c r="PDC45"/>
      <c r="PDD45"/>
      <c r="PDE45"/>
      <c r="PDF45"/>
      <c r="PDG45"/>
      <c r="PDH45"/>
      <c r="PDI45"/>
      <c r="PDJ45"/>
      <c r="PDK45"/>
      <c r="PDL45"/>
      <c r="PDM45"/>
      <c r="PDN45"/>
      <c r="PDO45"/>
      <c r="PDP45"/>
      <c r="PDQ45"/>
      <c r="PDR45"/>
      <c r="PDS45"/>
      <c r="PDT45"/>
      <c r="PDU45"/>
      <c r="PDV45"/>
      <c r="PDW45"/>
      <c r="PDX45"/>
      <c r="PDY45"/>
      <c r="PDZ45"/>
      <c r="PEA45"/>
      <c r="PEB45"/>
      <c r="PEC45"/>
      <c r="PED45"/>
      <c r="PEE45"/>
      <c r="PEF45"/>
      <c r="PEG45"/>
      <c r="PEH45"/>
      <c r="PEI45"/>
      <c r="PEJ45"/>
      <c r="PEK45"/>
      <c r="PEL45"/>
      <c r="PEM45"/>
      <c r="PEN45"/>
      <c r="PEO45"/>
      <c r="PEP45"/>
      <c r="PEQ45"/>
      <c r="PER45"/>
      <c r="PES45"/>
      <c r="PET45"/>
      <c r="PEU45"/>
      <c r="PEV45"/>
      <c r="PEW45"/>
      <c r="PEX45"/>
      <c r="PEY45"/>
      <c r="PEZ45"/>
      <c r="PFA45"/>
      <c r="PFB45"/>
      <c r="PFC45"/>
      <c r="PFD45"/>
      <c r="PFE45"/>
      <c r="PFF45"/>
      <c r="PFG45"/>
      <c r="PFH45"/>
      <c r="PFI45"/>
      <c r="PFJ45"/>
      <c r="PFK45"/>
      <c r="PFL45"/>
      <c r="PFM45"/>
      <c r="PFN45"/>
      <c r="PFO45"/>
      <c r="PFP45"/>
      <c r="PFQ45"/>
      <c r="PFR45"/>
      <c r="PFS45"/>
      <c r="PFT45"/>
      <c r="PFU45"/>
      <c r="PFV45"/>
      <c r="PFW45"/>
      <c r="PFX45"/>
      <c r="PFY45"/>
      <c r="PFZ45"/>
      <c r="PGA45"/>
      <c r="PGB45"/>
      <c r="PGC45"/>
      <c r="PGD45"/>
      <c r="PGE45"/>
      <c r="PGF45"/>
      <c r="PGG45"/>
      <c r="PGH45"/>
      <c r="PGI45"/>
      <c r="PGJ45"/>
      <c r="PGK45"/>
      <c r="PGL45"/>
      <c r="PGM45"/>
      <c r="PGN45"/>
      <c r="PGO45"/>
      <c r="PGP45"/>
      <c r="PGQ45"/>
      <c r="PGR45"/>
      <c r="PGS45"/>
      <c r="PGT45"/>
      <c r="PGU45"/>
      <c r="PGV45"/>
      <c r="PGW45"/>
      <c r="PGX45"/>
      <c r="PGY45"/>
      <c r="PGZ45"/>
      <c r="PHA45"/>
      <c r="PHB45"/>
      <c r="PHC45"/>
      <c r="PHD45"/>
      <c r="PHE45"/>
      <c r="PHF45"/>
      <c r="PHG45"/>
      <c r="PHH45"/>
      <c r="PHI45"/>
      <c r="PHJ45"/>
      <c r="PHK45"/>
      <c r="PHL45"/>
      <c r="PHM45"/>
      <c r="PHN45"/>
      <c r="PHO45"/>
      <c r="PHP45"/>
      <c r="PHQ45"/>
      <c r="PHR45"/>
      <c r="PHS45"/>
      <c r="PHT45"/>
      <c r="PHU45"/>
      <c r="PHV45"/>
      <c r="PHW45"/>
      <c r="PHX45"/>
      <c r="PHY45"/>
      <c r="PHZ45"/>
      <c r="PIA45"/>
      <c r="PIB45"/>
      <c r="PIC45"/>
      <c r="PID45"/>
      <c r="PIE45"/>
      <c r="PIF45"/>
      <c r="PIG45"/>
      <c r="PIH45"/>
      <c r="PII45"/>
      <c r="PIJ45"/>
      <c r="PIK45"/>
      <c r="PIL45"/>
      <c r="PIM45"/>
      <c r="PIN45"/>
      <c r="PIO45"/>
      <c r="PIP45"/>
      <c r="PIQ45"/>
      <c r="PIR45"/>
      <c r="PIS45"/>
      <c r="PIT45"/>
      <c r="PIU45"/>
      <c r="PIV45"/>
      <c r="PIW45"/>
      <c r="PIX45"/>
      <c r="PIY45"/>
      <c r="PIZ45"/>
      <c r="PJA45"/>
      <c r="PJB45"/>
      <c r="PJC45"/>
      <c r="PJD45"/>
      <c r="PJE45"/>
      <c r="PJF45"/>
      <c r="PJG45"/>
      <c r="PJH45"/>
      <c r="PJI45"/>
      <c r="PJJ45"/>
      <c r="PJK45"/>
      <c r="PJL45"/>
      <c r="PJM45"/>
      <c r="PJN45"/>
      <c r="PJO45"/>
      <c r="PJP45"/>
      <c r="PJQ45"/>
      <c r="PJR45"/>
      <c r="PJS45"/>
      <c r="PJT45"/>
      <c r="PJU45"/>
      <c r="PJV45"/>
      <c r="PJW45"/>
      <c r="PJX45"/>
      <c r="PJY45"/>
      <c r="PJZ45"/>
      <c r="PKA45"/>
      <c r="PKB45"/>
      <c r="PKC45"/>
      <c r="PKD45"/>
      <c r="PKE45"/>
      <c r="PKF45"/>
      <c r="PKG45"/>
      <c r="PKH45"/>
      <c r="PKI45"/>
      <c r="PKJ45"/>
      <c r="PKK45"/>
      <c r="PKL45"/>
      <c r="PKM45"/>
      <c r="PKN45"/>
      <c r="PKO45"/>
      <c r="PKP45"/>
      <c r="PKQ45"/>
      <c r="PKR45"/>
      <c r="PKS45"/>
      <c r="PKT45"/>
      <c r="PKU45"/>
      <c r="PKV45"/>
      <c r="PKW45"/>
      <c r="PKX45"/>
      <c r="PKY45"/>
      <c r="PKZ45"/>
      <c r="PLA45"/>
      <c r="PLB45"/>
      <c r="PLC45"/>
      <c r="PLD45"/>
      <c r="PLE45"/>
      <c r="PLF45"/>
      <c r="PLG45"/>
      <c r="PLH45"/>
      <c r="PLI45"/>
      <c r="PLJ45"/>
      <c r="PLK45"/>
      <c r="PLL45"/>
      <c r="PLM45"/>
      <c r="PLN45"/>
      <c r="PLO45"/>
      <c r="PLP45"/>
      <c r="PLQ45"/>
      <c r="PLR45"/>
      <c r="PLS45"/>
      <c r="PLT45"/>
      <c r="PLU45"/>
      <c r="PLV45"/>
      <c r="PLW45"/>
      <c r="PLX45"/>
      <c r="PLY45"/>
      <c r="PLZ45"/>
      <c r="PMA45"/>
      <c r="PMB45"/>
      <c r="PMC45"/>
      <c r="PMD45"/>
      <c r="PME45"/>
      <c r="PMF45"/>
      <c r="PMG45"/>
      <c r="PMH45"/>
      <c r="PMI45"/>
      <c r="PMJ45"/>
      <c r="PMK45"/>
      <c r="PML45"/>
      <c r="PMM45"/>
      <c r="PMN45"/>
      <c r="PMO45"/>
      <c r="PMP45"/>
      <c r="PMQ45"/>
      <c r="PMR45"/>
      <c r="PMS45"/>
      <c r="PMT45"/>
      <c r="PMU45"/>
      <c r="PMV45"/>
      <c r="PMW45"/>
      <c r="PMX45"/>
      <c r="PMY45"/>
      <c r="PMZ45"/>
      <c r="PNA45"/>
      <c r="PNB45"/>
      <c r="PNC45"/>
      <c r="PND45"/>
      <c r="PNE45"/>
      <c r="PNF45"/>
      <c r="PNG45"/>
      <c r="PNH45"/>
      <c r="PNI45"/>
      <c r="PNJ45"/>
      <c r="PNK45"/>
      <c r="PNL45"/>
      <c r="PNM45"/>
      <c r="PNN45"/>
      <c r="PNO45"/>
      <c r="PNP45"/>
      <c r="PNQ45"/>
      <c r="PNR45"/>
      <c r="PNS45"/>
      <c r="PNT45"/>
      <c r="PNU45"/>
      <c r="PNV45"/>
      <c r="PNW45"/>
      <c r="PNX45"/>
      <c r="PNY45"/>
      <c r="PNZ45"/>
      <c r="POA45"/>
      <c r="POB45"/>
      <c r="POC45"/>
      <c r="POD45"/>
      <c r="POE45"/>
      <c r="POF45"/>
      <c r="POG45"/>
      <c r="POH45"/>
      <c r="POI45"/>
      <c r="POJ45"/>
      <c r="POK45"/>
      <c r="POL45"/>
      <c r="POM45"/>
      <c r="PON45"/>
      <c r="POO45"/>
      <c r="POP45"/>
      <c r="POQ45"/>
      <c r="POR45"/>
      <c r="POS45"/>
      <c r="POT45"/>
      <c r="POU45"/>
      <c r="POV45"/>
      <c r="POW45"/>
      <c r="POX45"/>
      <c r="POY45"/>
      <c r="POZ45"/>
      <c r="PPA45"/>
      <c r="PPB45"/>
      <c r="PPC45"/>
      <c r="PPD45"/>
      <c r="PPE45"/>
      <c r="PPF45"/>
      <c r="PPG45"/>
      <c r="PPH45"/>
      <c r="PPI45"/>
      <c r="PPJ45"/>
      <c r="PPK45"/>
      <c r="PPL45"/>
      <c r="PPM45"/>
      <c r="PPN45"/>
      <c r="PPO45"/>
      <c r="PPP45"/>
      <c r="PPQ45"/>
      <c r="PPR45"/>
      <c r="PPS45"/>
      <c r="PPT45"/>
      <c r="PPU45"/>
      <c r="PPV45"/>
      <c r="PPW45"/>
      <c r="PPX45"/>
      <c r="PPY45"/>
      <c r="PPZ45"/>
      <c r="PQA45"/>
      <c r="PQB45"/>
      <c r="PQC45"/>
      <c r="PQD45"/>
      <c r="PQE45"/>
      <c r="PQF45"/>
      <c r="PQG45"/>
      <c r="PQH45"/>
      <c r="PQI45"/>
      <c r="PQJ45"/>
      <c r="PQK45"/>
      <c r="PQL45"/>
      <c r="PQM45"/>
      <c r="PQN45"/>
      <c r="PQO45"/>
      <c r="PQP45"/>
      <c r="PQQ45"/>
      <c r="PQR45"/>
      <c r="PQS45"/>
      <c r="PQT45"/>
      <c r="PQU45"/>
      <c r="PQV45"/>
      <c r="PQW45"/>
      <c r="PQX45"/>
      <c r="PQY45"/>
      <c r="PQZ45"/>
      <c r="PRA45"/>
      <c r="PRB45"/>
      <c r="PRC45"/>
      <c r="PRD45"/>
      <c r="PRE45"/>
      <c r="PRF45"/>
      <c r="PRG45"/>
      <c r="PRH45"/>
      <c r="PRI45"/>
      <c r="PRJ45"/>
      <c r="PRK45"/>
      <c r="PRL45"/>
      <c r="PRM45"/>
      <c r="PRN45"/>
      <c r="PRO45"/>
      <c r="PRP45"/>
      <c r="PRQ45"/>
      <c r="PRR45"/>
      <c r="PRS45"/>
      <c r="PRT45"/>
      <c r="PRU45"/>
      <c r="PRV45"/>
      <c r="PRW45"/>
      <c r="PRX45"/>
      <c r="PRY45"/>
      <c r="PRZ45"/>
      <c r="PSA45"/>
      <c r="PSB45"/>
      <c r="PSC45"/>
      <c r="PSD45"/>
      <c r="PSE45"/>
      <c r="PSF45"/>
      <c r="PSG45"/>
      <c r="PSH45"/>
      <c r="PSI45"/>
      <c r="PSJ45"/>
      <c r="PSK45"/>
      <c r="PSL45"/>
      <c r="PSM45"/>
      <c r="PSN45"/>
      <c r="PSO45"/>
      <c r="PSP45"/>
      <c r="PSQ45"/>
      <c r="PSR45"/>
      <c r="PSS45"/>
      <c r="PST45"/>
      <c r="PSU45"/>
      <c r="PSV45"/>
      <c r="PSW45"/>
      <c r="PSX45"/>
      <c r="PSY45"/>
      <c r="PSZ45"/>
      <c r="PTA45"/>
      <c r="PTB45"/>
      <c r="PTC45"/>
      <c r="PTD45"/>
      <c r="PTE45"/>
      <c r="PTF45"/>
      <c r="PTG45"/>
      <c r="PTH45"/>
      <c r="PTI45"/>
      <c r="PTJ45"/>
      <c r="PTK45"/>
      <c r="PTL45"/>
      <c r="PTM45"/>
      <c r="PTN45"/>
      <c r="PTO45"/>
      <c r="PTP45"/>
      <c r="PTQ45"/>
      <c r="PTR45"/>
      <c r="PTS45"/>
      <c r="PTT45"/>
      <c r="PTU45"/>
      <c r="PTV45"/>
      <c r="PTW45"/>
      <c r="PTX45"/>
      <c r="PTY45"/>
      <c r="PTZ45"/>
      <c r="PUA45"/>
      <c r="PUB45"/>
      <c r="PUC45"/>
      <c r="PUD45"/>
      <c r="PUE45"/>
      <c r="PUF45"/>
      <c r="PUG45"/>
      <c r="PUH45"/>
      <c r="PUI45"/>
      <c r="PUJ45"/>
      <c r="PUK45"/>
      <c r="PUL45"/>
      <c r="PUM45"/>
      <c r="PUN45"/>
      <c r="PUO45"/>
      <c r="PUP45"/>
      <c r="PUQ45"/>
      <c r="PUR45"/>
      <c r="PUS45"/>
      <c r="PUT45"/>
      <c r="PUU45"/>
      <c r="PUV45"/>
      <c r="PUW45"/>
      <c r="PUX45"/>
      <c r="PUY45"/>
      <c r="PUZ45"/>
      <c r="PVA45"/>
      <c r="PVB45"/>
      <c r="PVC45"/>
      <c r="PVD45"/>
      <c r="PVE45"/>
      <c r="PVF45"/>
      <c r="PVG45"/>
      <c r="PVH45"/>
      <c r="PVI45"/>
      <c r="PVJ45"/>
      <c r="PVK45"/>
      <c r="PVL45"/>
      <c r="PVM45"/>
      <c r="PVN45"/>
      <c r="PVO45"/>
      <c r="PVP45"/>
      <c r="PVQ45"/>
      <c r="PVR45"/>
      <c r="PVS45"/>
      <c r="PVT45"/>
      <c r="PVU45"/>
      <c r="PVV45"/>
      <c r="PVW45"/>
      <c r="PVX45"/>
      <c r="PVY45"/>
      <c r="PVZ45"/>
      <c r="PWA45"/>
      <c r="PWB45"/>
      <c r="PWC45"/>
      <c r="PWD45"/>
      <c r="PWE45"/>
      <c r="PWF45"/>
      <c r="PWG45"/>
      <c r="PWH45"/>
      <c r="PWI45"/>
      <c r="PWJ45"/>
      <c r="PWK45"/>
      <c r="PWL45"/>
      <c r="PWM45"/>
      <c r="PWN45"/>
      <c r="PWO45"/>
      <c r="PWP45"/>
      <c r="PWQ45"/>
      <c r="PWR45"/>
      <c r="PWS45"/>
      <c r="PWT45"/>
      <c r="PWU45"/>
      <c r="PWV45"/>
      <c r="PWW45"/>
      <c r="PWX45"/>
      <c r="PWY45"/>
      <c r="PWZ45"/>
      <c r="PXA45"/>
      <c r="PXB45"/>
      <c r="PXC45"/>
      <c r="PXD45"/>
      <c r="PXE45"/>
      <c r="PXF45"/>
      <c r="PXG45"/>
      <c r="PXH45"/>
      <c r="PXI45"/>
      <c r="PXJ45"/>
      <c r="PXK45"/>
      <c r="PXL45"/>
      <c r="PXM45"/>
      <c r="PXN45"/>
      <c r="PXO45"/>
      <c r="PXP45"/>
      <c r="PXQ45"/>
      <c r="PXR45"/>
      <c r="PXS45"/>
      <c r="PXT45"/>
      <c r="PXU45"/>
      <c r="PXV45"/>
      <c r="PXW45"/>
      <c r="PXX45"/>
      <c r="PXY45"/>
      <c r="PXZ45"/>
      <c r="PYA45"/>
      <c r="PYB45"/>
      <c r="PYC45"/>
      <c r="PYD45"/>
      <c r="PYE45"/>
      <c r="PYF45"/>
      <c r="PYG45"/>
      <c r="PYH45"/>
      <c r="PYI45"/>
      <c r="PYJ45"/>
      <c r="PYK45"/>
      <c r="PYL45"/>
      <c r="PYM45"/>
      <c r="PYN45"/>
      <c r="PYO45"/>
      <c r="PYP45"/>
      <c r="PYQ45"/>
      <c r="PYR45"/>
      <c r="PYS45"/>
      <c r="PYT45"/>
      <c r="PYU45"/>
      <c r="PYV45"/>
      <c r="PYW45"/>
      <c r="PYX45"/>
      <c r="PYY45"/>
      <c r="PYZ45"/>
      <c r="PZA45"/>
      <c r="PZB45"/>
      <c r="PZC45"/>
      <c r="PZD45"/>
      <c r="PZE45"/>
      <c r="PZF45"/>
      <c r="PZG45"/>
      <c r="PZH45"/>
      <c r="PZI45"/>
      <c r="PZJ45"/>
      <c r="PZK45"/>
      <c r="PZL45"/>
      <c r="PZM45"/>
      <c r="PZN45"/>
      <c r="PZO45"/>
      <c r="PZP45"/>
      <c r="PZQ45"/>
      <c r="PZR45"/>
      <c r="PZS45"/>
      <c r="PZT45"/>
      <c r="PZU45"/>
      <c r="PZV45"/>
      <c r="PZW45"/>
      <c r="PZX45"/>
      <c r="PZY45"/>
      <c r="PZZ45"/>
      <c r="QAA45"/>
      <c r="QAB45"/>
      <c r="QAC45"/>
      <c r="QAD45"/>
      <c r="QAE45"/>
      <c r="QAF45"/>
      <c r="QAG45"/>
      <c r="QAH45"/>
      <c r="QAI45"/>
      <c r="QAJ45"/>
      <c r="QAK45"/>
      <c r="QAL45"/>
      <c r="QAM45"/>
      <c r="QAN45"/>
      <c r="QAO45"/>
      <c r="QAP45"/>
      <c r="QAQ45"/>
      <c r="QAR45"/>
      <c r="QAS45"/>
      <c r="QAT45"/>
      <c r="QAU45"/>
      <c r="QAV45"/>
      <c r="QAW45"/>
      <c r="QAX45"/>
      <c r="QAY45"/>
      <c r="QAZ45"/>
      <c r="QBA45"/>
      <c r="QBB45"/>
      <c r="QBC45"/>
      <c r="QBD45"/>
      <c r="QBE45"/>
      <c r="QBF45"/>
      <c r="QBG45"/>
      <c r="QBH45"/>
      <c r="QBI45"/>
      <c r="QBJ45"/>
      <c r="QBK45"/>
      <c r="QBL45"/>
      <c r="QBM45"/>
      <c r="QBN45"/>
      <c r="QBO45"/>
      <c r="QBP45"/>
      <c r="QBQ45"/>
      <c r="QBR45"/>
      <c r="QBS45"/>
      <c r="QBT45"/>
      <c r="QBU45"/>
      <c r="QBV45"/>
      <c r="QBW45"/>
      <c r="QBX45"/>
      <c r="QBY45"/>
      <c r="QBZ45"/>
      <c r="QCA45"/>
      <c r="QCB45"/>
      <c r="QCC45"/>
      <c r="QCD45"/>
      <c r="QCE45"/>
      <c r="QCF45"/>
      <c r="QCG45"/>
      <c r="QCH45"/>
      <c r="QCI45"/>
      <c r="QCJ45"/>
      <c r="QCK45"/>
      <c r="QCL45"/>
      <c r="QCM45"/>
      <c r="QCN45"/>
      <c r="QCO45"/>
      <c r="QCP45"/>
      <c r="QCQ45"/>
      <c r="QCR45"/>
      <c r="QCS45"/>
      <c r="QCT45"/>
      <c r="QCU45"/>
      <c r="QCV45"/>
      <c r="QCW45"/>
      <c r="QCX45"/>
      <c r="QCY45"/>
      <c r="QCZ45"/>
      <c r="QDA45"/>
      <c r="QDB45"/>
      <c r="QDC45"/>
      <c r="QDD45"/>
      <c r="QDE45"/>
      <c r="QDF45"/>
      <c r="QDG45"/>
      <c r="QDH45"/>
      <c r="QDI45"/>
      <c r="QDJ45"/>
      <c r="QDK45"/>
      <c r="QDL45"/>
      <c r="QDM45"/>
      <c r="QDN45"/>
      <c r="QDO45"/>
      <c r="QDP45"/>
      <c r="QDQ45"/>
      <c r="QDR45"/>
      <c r="QDS45"/>
      <c r="QDT45"/>
      <c r="QDU45"/>
      <c r="QDV45"/>
      <c r="QDW45"/>
      <c r="QDX45"/>
      <c r="QDY45"/>
      <c r="QDZ45"/>
      <c r="QEA45"/>
      <c r="QEB45"/>
      <c r="QEC45"/>
      <c r="QED45"/>
      <c r="QEE45"/>
      <c r="QEF45"/>
      <c r="QEG45"/>
      <c r="QEH45"/>
      <c r="QEI45"/>
      <c r="QEJ45"/>
      <c r="QEK45"/>
      <c r="QEL45"/>
      <c r="QEM45"/>
      <c r="QEN45"/>
      <c r="QEO45"/>
      <c r="QEP45"/>
      <c r="QEQ45"/>
      <c r="QER45"/>
      <c r="QES45"/>
      <c r="QET45"/>
      <c r="QEU45"/>
      <c r="QEV45"/>
      <c r="QEW45"/>
      <c r="QEX45"/>
      <c r="QEY45"/>
      <c r="QEZ45"/>
      <c r="QFA45"/>
      <c r="QFB45"/>
      <c r="QFC45"/>
      <c r="QFD45"/>
      <c r="QFE45"/>
      <c r="QFF45"/>
      <c r="QFG45"/>
      <c r="QFH45"/>
      <c r="QFI45"/>
      <c r="QFJ45"/>
      <c r="QFK45"/>
      <c r="QFL45"/>
      <c r="QFM45"/>
      <c r="QFN45"/>
      <c r="QFO45"/>
      <c r="QFP45"/>
      <c r="QFQ45"/>
      <c r="QFR45"/>
      <c r="QFS45"/>
      <c r="QFT45"/>
      <c r="QFU45"/>
      <c r="QFV45"/>
      <c r="QFW45"/>
      <c r="QFX45"/>
      <c r="QFY45"/>
      <c r="QFZ45"/>
      <c r="QGA45"/>
      <c r="QGB45"/>
      <c r="QGC45"/>
      <c r="QGD45"/>
      <c r="QGE45"/>
      <c r="QGF45"/>
      <c r="QGG45"/>
      <c r="QGH45"/>
      <c r="QGI45"/>
      <c r="QGJ45"/>
      <c r="QGK45"/>
      <c r="QGL45"/>
      <c r="QGM45"/>
      <c r="QGN45"/>
      <c r="QGO45"/>
      <c r="QGP45"/>
      <c r="QGQ45"/>
      <c r="QGR45"/>
      <c r="QGS45"/>
      <c r="QGT45"/>
      <c r="QGU45"/>
      <c r="QGV45"/>
      <c r="QGW45"/>
      <c r="QGX45"/>
      <c r="QGY45"/>
      <c r="QGZ45"/>
      <c r="QHA45"/>
      <c r="QHB45"/>
      <c r="QHC45"/>
      <c r="QHD45"/>
      <c r="QHE45"/>
      <c r="QHF45"/>
      <c r="QHG45"/>
      <c r="QHH45"/>
      <c r="QHI45"/>
      <c r="QHJ45"/>
      <c r="QHK45"/>
      <c r="QHL45"/>
      <c r="QHM45"/>
      <c r="QHN45"/>
      <c r="QHO45"/>
      <c r="QHP45"/>
      <c r="QHQ45"/>
      <c r="QHR45"/>
      <c r="QHS45"/>
      <c r="QHT45"/>
      <c r="QHU45"/>
      <c r="QHV45"/>
      <c r="QHW45"/>
      <c r="QHX45"/>
      <c r="QHY45"/>
      <c r="QHZ45"/>
      <c r="QIA45"/>
      <c r="QIB45"/>
      <c r="QIC45"/>
      <c r="QID45"/>
      <c r="QIE45"/>
      <c r="QIF45"/>
      <c r="QIG45"/>
      <c r="QIH45"/>
      <c r="QII45"/>
      <c r="QIJ45"/>
      <c r="QIK45"/>
      <c r="QIL45"/>
      <c r="QIM45"/>
      <c r="QIN45"/>
      <c r="QIO45"/>
      <c r="QIP45"/>
      <c r="QIQ45"/>
      <c r="QIR45"/>
      <c r="QIS45"/>
      <c r="QIT45"/>
      <c r="QIU45"/>
      <c r="QIV45"/>
      <c r="QIW45"/>
      <c r="QIX45"/>
      <c r="QIY45"/>
      <c r="QIZ45"/>
      <c r="QJA45"/>
      <c r="QJB45"/>
      <c r="QJC45"/>
      <c r="QJD45"/>
      <c r="QJE45"/>
      <c r="QJF45"/>
      <c r="QJG45"/>
      <c r="QJH45"/>
      <c r="QJI45"/>
      <c r="QJJ45"/>
      <c r="QJK45"/>
      <c r="QJL45"/>
      <c r="QJM45"/>
      <c r="QJN45"/>
      <c r="QJO45"/>
      <c r="QJP45"/>
      <c r="QJQ45"/>
      <c r="QJR45"/>
      <c r="QJS45"/>
      <c r="QJT45"/>
      <c r="QJU45"/>
      <c r="QJV45"/>
      <c r="QJW45"/>
      <c r="QJX45"/>
      <c r="QJY45"/>
      <c r="QJZ45"/>
      <c r="QKA45"/>
      <c r="QKB45"/>
      <c r="QKC45"/>
      <c r="QKD45"/>
      <c r="QKE45"/>
      <c r="QKF45"/>
      <c r="QKG45"/>
      <c r="QKH45"/>
      <c r="QKI45"/>
      <c r="QKJ45"/>
      <c r="QKK45"/>
      <c r="QKL45"/>
      <c r="QKM45"/>
      <c r="QKN45"/>
      <c r="QKO45"/>
      <c r="QKP45"/>
      <c r="QKQ45"/>
      <c r="QKR45"/>
      <c r="QKS45"/>
      <c r="QKT45"/>
      <c r="QKU45"/>
      <c r="QKV45"/>
      <c r="QKW45"/>
      <c r="QKX45"/>
      <c r="QKY45"/>
      <c r="QKZ45"/>
      <c r="QLA45"/>
      <c r="QLB45"/>
      <c r="QLC45"/>
      <c r="QLD45"/>
      <c r="QLE45"/>
      <c r="QLF45"/>
      <c r="QLG45"/>
      <c r="QLH45"/>
      <c r="QLI45"/>
      <c r="QLJ45"/>
      <c r="QLK45"/>
      <c r="QLL45"/>
      <c r="QLM45"/>
      <c r="QLN45"/>
      <c r="QLO45"/>
      <c r="QLP45"/>
      <c r="QLQ45"/>
      <c r="QLR45"/>
      <c r="QLS45"/>
      <c r="QLT45"/>
      <c r="QLU45"/>
      <c r="QLV45"/>
      <c r="QLW45"/>
      <c r="QLX45"/>
      <c r="QLY45"/>
      <c r="QLZ45"/>
      <c r="QMA45"/>
      <c r="QMB45"/>
      <c r="QMC45"/>
      <c r="QMD45"/>
      <c r="QME45"/>
      <c r="QMF45"/>
      <c r="QMG45"/>
      <c r="QMH45"/>
      <c r="QMI45"/>
      <c r="QMJ45"/>
      <c r="QMK45"/>
      <c r="QML45"/>
      <c r="QMM45"/>
      <c r="QMN45"/>
      <c r="QMO45"/>
      <c r="QMP45"/>
      <c r="QMQ45"/>
      <c r="QMR45"/>
      <c r="QMS45"/>
      <c r="QMT45"/>
      <c r="QMU45"/>
      <c r="QMV45"/>
      <c r="QMW45"/>
      <c r="QMX45"/>
      <c r="QMY45"/>
      <c r="QMZ45"/>
      <c r="QNA45"/>
      <c r="QNB45"/>
      <c r="QNC45"/>
      <c r="QND45"/>
      <c r="QNE45"/>
      <c r="QNF45"/>
      <c r="QNG45"/>
      <c r="QNH45"/>
      <c r="QNI45"/>
      <c r="QNJ45"/>
      <c r="QNK45"/>
      <c r="QNL45"/>
      <c r="QNM45"/>
      <c r="QNN45"/>
      <c r="QNO45"/>
      <c r="QNP45"/>
      <c r="QNQ45"/>
      <c r="QNR45"/>
      <c r="QNS45"/>
      <c r="QNT45"/>
      <c r="QNU45"/>
      <c r="QNV45"/>
      <c r="QNW45"/>
      <c r="QNX45"/>
      <c r="QNY45"/>
      <c r="QNZ45"/>
      <c r="QOA45"/>
      <c r="QOB45"/>
      <c r="QOC45"/>
      <c r="QOD45"/>
      <c r="QOE45"/>
      <c r="QOF45"/>
      <c r="QOG45"/>
      <c r="QOH45"/>
      <c r="QOI45"/>
      <c r="QOJ45"/>
      <c r="QOK45"/>
      <c r="QOL45"/>
      <c r="QOM45"/>
      <c r="QON45"/>
      <c r="QOO45"/>
      <c r="QOP45"/>
      <c r="QOQ45"/>
      <c r="QOR45"/>
      <c r="QOS45"/>
      <c r="QOT45"/>
      <c r="QOU45"/>
      <c r="QOV45"/>
      <c r="QOW45"/>
      <c r="QOX45"/>
      <c r="QOY45"/>
      <c r="QOZ45"/>
      <c r="QPA45"/>
      <c r="QPB45"/>
      <c r="QPC45"/>
      <c r="QPD45"/>
      <c r="QPE45"/>
      <c r="QPF45"/>
      <c r="QPG45"/>
      <c r="QPH45"/>
      <c r="QPI45"/>
      <c r="QPJ45"/>
      <c r="QPK45"/>
      <c r="QPL45"/>
      <c r="QPM45"/>
      <c r="QPN45"/>
      <c r="QPO45"/>
      <c r="QPP45"/>
      <c r="QPQ45"/>
      <c r="QPR45"/>
      <c r="QPS45"/>
      <c r="QPT45"/>
      <c r="QPU45"/>
      <c r="QPV45"/>
      <c r="QPW45"/>
      <c r="QPX45"/>
      <c r="QPY45"/>
      <c r="QPZ45"/>
      <c r="QQA45"/>
      <c r="QQB45"/>
      <c r="QQC45"/>
      <c r="QQD45"/>
      <c r="QQE45"/>
      <c r="QQF45"/>
      <c r="QQG45"/>
      <c r="QQH45"/>
      <c r="QQI45"/>
      <c r="QQJ45"/>
      <c r="QQK45"/>
      <c r="QQL45"/>
      <c r="QQM45"/>
      <c r="QQN45"/>
      <c r="QQO45"/>
      <c r="QQP45"/>
      <c r="QQQ45"/>
      <c r="QQR45"/>
      <c r="QQS45"/>
      <c r="QQT45"/>
      <c r="QQU45"/>
      <c r="QQV45"/>
      <c r="QQW45"/>
      <c r="QQX45"/>
      <c r="QQY45"/>
      <c r="QQZ45"/>
      <c r="QRA45"/>
      <c r="QRB45"/>
      <c r="QRC45"/>
      <c r="QRD45"/>
      <c r="QRE45"/>
      <c r="QRF45"/>
      <c r="QRG45"/>
      <c r="QRH45"/>
      <c r="QRI45"/>
      <c r="QRJ45"/>
      <c r="QRK45"/>
      <c r="QRL45"/>
      <c r="QRM45"/>
      <c r="QRN45"/>
      <c r="QRO45"/>
      <c r="QRP45"/>
      <c r="QRQ45"/>
      <c r="QRR45"/>
      <c r="QRS45"/>
      <c r="QRT45"/>
      <c r="QRU45"/>
      <c r="QRV45"/>
      <c r="QRW45"/>
      <c r="QRX45"/>
      <c r="QRY45"/>
      <c r="QRZ45"/>
      <c r="QSA45"/>
      <c r="QSB45"/>
      <c r="QSC45"/>
      <c r="QSD45"/>
      <c r="QSE45"/>
      <c r="QSF45"/>
      <c r="QSG45"/>
      <c r="QSH45"/>
      <c r="QSI45"/>
      <c r="QSJ45"/>
      <c r="QSK45"/>
      <c r="QSL45"/>
      <c r="QSM45"/>
      <c r="QSN45"/>
      <c r="QSO45"/>
      <c r="QSP45"/>
      <c r="QSQ45"/>
      <c r="QSR45"/>
      <c r="QSS45"/>
      <c r="QST45"/>
      <c r="QSU45"/>
      <c r="QSV45"/>
      <c r="QSW45"/>
      <c r="QSX45"/>
      <c r="QSY45"/>
      <c r="QSZ45"/>
      <c r="QTA45"/>
      <c r="QTB45"/>
      <c r="QTC45"/>
      <c r="QTD45"/>
      <c r="QTE45"/>
      <c r="QTF45"/>
      <c r="QTG45"/>
      <c r="QTH45"/>
      <c r="QTI45"/>
      <c r="QTJ45"/>
      <c r="QTK45"/>
      <c r="QTL45"/>
      <c r="QTM45"/>
      <c r="QTN45"/>
      <c r="QTO45"/>
      <c r="QTP45"/>
      <c r="QTQ45"/>
      <c r="QTR45"/>
      <c r="QTS45"/>
      <c r="QTT45"/>
      <c r="QTU45"/>
      <c r="QTV45"/>
      <c r="QTW45"/>
      <c r="QTX45"/>
      <c r="QTY45"/>
      <c r="QTZ45"/>
      <c r="QUA45"/>
      <c r="QUB45"/>
      <c r="QUC45"/>
      <c r="QUD45"/>
      <c r="QUE45"/>
      <c r="QUF45"/>
      <c r="QUG45"/>
      <c r="QUH45"/>
      <c r="QUI45"/>
      <c r="QUJ45"/>
      <c r="QUK45"/>
      <c r="QUL45"/>
      <c r="QUM45"/>
      <c r="QUN45"/>
      <c r="QUO45"/>
      <c r="QUP45"/>
      <c r="QUQ45"/>
      <c r="QUR45"/>
      <c r="QUS45"/>
      <c r="QUT45"/>
      <c r="QUU45"/>
      <c r="QUV45"/>
      <c r="QUW45"/>
      <c r="QUX45"/>
      <c r="QUY45"/>
      <c r="QUZ45"/>
      <c r="QVA45"/>
      <c r="QVB45"/>
      <c r="QVC45"/>
      <c r="QVD45"/>
      <c r="QVE45"/>
      <c r="QVF45"/>
      <c r="QVG45"/>
      <c r="QVH45"/>
      <c r="QVI45"/>
      <c r="QVJ45"/>
      <c r="QVK45"/>
      <c r="QVL45"/>
      <c r="QVM45"/>
      <c r="QVN45"/>
      <c r="QVO45"/>
      <c r="QVP45"/>
      <c r="QVQ45"/>
      <c r="QVR45"/>
      <c r="QVS45"/>
      <c r="QVT45"/>
      <c r="QVU45"/>
      <c r="QVV45"/>
      <c r="QVW45"/>
      <c r="QVX45"/>
      <c r="QVY45"/>
      <c r="QVZ45"/>
      <c r="QWA45"/>
      <c r="QWB45"/>
      <c r="QWC45"/>
      <c r="QWD45"/>
      <c r="QWE45"/>
      <c r="QWF45"/>
      <c r="QWG45"/>
      <c r="QWH45"/>
      <c r="QWI45"/>
      <c r="QWJ45"/>
      <c r="QWK45"/>
      <c r="QWL45"/>
      <c r="QWM45"/>
      <c r="QWN45"/>
      <c r="QWO45"/>
      <c r="QWP45"/>
      <c r="QWQ45"/>
      <c r="QWR45"/>
      <c r="QWS45"/>
      <c r="QWT45"/>
      <c r="QWU45"/>
      <c r="QWV45"/>
      <c r="QWW45"/>
      <c r="QWX45"/>
      <c r="QWY45"/>
      <c r="QWZ45"/>
      <c r="QXA45"/>
      <c r="QXB45"/>
      <c r="QXC45"/>
      <c r="QXD45"/>
      <c r="QXE45"/>
      <c r="QXF45"/>
      <c r="QXG45"/>
      <c r="QXH45"/>
      <c r="QXI45"/>
      <c r="QXJ45"/>
      <c r="QXK45"/>
      <c r="QXL45"/>
      <c r="QXM45"/>
      <c r="QXN45"/>
      <c r="QXO45"/>
      <c r="QXP45"/>
      <c r="QXQ45"/>
      <c r="QXR45"/>
      <c r="QXS45"/>
      <c r="QXT45"/>
      <c r="QXU45"/>
      <c r="QXV45"/>
      <c r="QXW45"/>
      <c r="QXX45"/>
      <c r="QXY45"/>
      <c r="QXZ45"/>
      <c r="QYA45"/>
      <c r="QYB45"/>
      <c r="QYC45"/>
      <c r="QYD45"/>
      <c r="QYE45"/>
      <c r="QYF45"/>
      <c r="QYG45"/>
      <c r="QYH45"/>
      <c r="QYI45"/>
      <c r="QYJ45"/>
      <c r="QYK45"/>
      <c r="QYL45"/>
      <c r="QYM45"/>
      <c r="QYN45"/>
      <c r="QYO45"/>
      <c r="QYP45"/>
      <c r="QYQ45"/>
      <c r="QYR45"/>
      <c r="QYS45"/>
      <c r="QYT45"/>
      <c r="QYU45"/>
      <c r="QYV45"/>
      <c r="QYW45"/>
      <c r="QYX45"/>
      <c r="QYY45"/>
      <c r="QYZ45"/>
      <c r="QZA45"/>
      <c r="QZB45"/>
      <c r="QZC45"/>
      <c r="QZD45"/>
      <c r="QZE45"/>
      <c r="QZF45"/>
      <c r="QZG45"/>
      <c r="QZH45"/>
      <c r="QZI45"/>
      <c r="QZJ45"/>
      <c r="QZK45"/>
      <c r="QZL45"/>
      <c r="QZM45"/>
      <c r="QZN45"/>
      <c r="QZO45"/>
      <c r="QZP45"/>
      <c r="QZQ45"/>
      <c r="QZR45"/>
      <c r="QZS45"/>
      <c r="QZT45"/>
      <c r="QZU45"/>
      <c r="QZV45"/>
      <c r="QZW45"/>
      <c r="QZX45"/>
      <c r="QZY45"/>
      <c r="QZZ45"/>
      <c r="RAA45"/>
      <c r="RAB45"/>
      <c r="RAC45"/>
      <c r="RAD45"/>
      <c r="RAE45"/>
      <c r="RAF45"/>
      <c r="RAG45"/>
      <c r="RAH45"/>
      <c r="RAI45"/>
      <c r="RAJ45"/>
      <c r="RAK45"/>
      <c r="RAL45"/>
      <c r="RAM45"/>
      <c r="RAN45"/>
      <c r="RAO45"/>
      <c r="RAP45"/>
      <c r="RAQ45"/>
      <c r="RAR45"/>
      <c r="RAS45"/>
      <c r="RAT45"/>
      <c r="RAU45"/>
      <c r="RAV45"/>
      <c r="RAW45"/>
      <c r="RAX45"/>
      <c r="RAY45"/>
      <c r="RAZ45"/>
      <c r="RBA45"/>
      <c r="RBB45"/>
      <c r="RBC45"/>
      <c r="RBD45"/>
      <c r="RBE45"/>
      <c r="RBF45"/>
      <c r="RBG45"/>
      <c r="RBH45"/>
      <c r="RBI45"/>
      <c r="RBJ45"/>
      <c r="RBK45"/>
      <c r="RBL45"/>
      <c r="RBM45"/>
      <c r="RBN45"/>
      <c r="RBO45"/>
      <c r="RBP45"/>
      <c r="RBQ45"/>
      <c r="RBR45"/>
      <c r="RBS45"/>
      <c r="RBT45"/>
      <c r="RBU45"/>
      <c r="RBV45"/>
      <c r="RBW45"/>
      <c r="RBX45"/>
      <c r="RBY45"/>
      <c r="RBZ45"/>
      <c r="RCA45"/>
      <c r="RCB45"/>
      <c r="RCC45"/>
      <c r="RCD45"/>
      <c r="RCE45"/>
      <c r="RCF45"/>
      <c r="RCG45"/>
      <c r="RCH45"/>
      <c r="RCI45"/>
      <c r="RCJ45"/>
      <c r="RCK45"/>
      <c r="RCL45"/>
      <c r="RCM45"/>
      <c r="RCN45"/>
      <c r="RCO45"/>
      <c r="RCP45"/>
      <c r="RCQ45"/>
      <c r="RCR45"/>
      <c r="RCS45"/>
      <c r="RCT45"/>
      <c r="RCU45"/>
      <c r="RCV45"/>
      <c r="RCW45"/>
      <c r="RCX45"/>
      <c r="RCY45"/>
      <c r="RCZ45"/>
      <c r="RDA45"/>
      <c r="RDB45"/>
      <c r="RDC45"/>
      <c r="RDD45"/>
      <c r="RDE45"/>
      <c r="RDF45"/>
      <c r="RDG45"/>
      <c r="RDH45"/>
      <c r="RDI45"/>
      <c r="RDJ45"/>
      <c r="RDK45"/>
      <c r="RDL45"/>
      <c r="RDM45"/>
      <c r="RDN45"/>
      <c r="RDO45"/>
      <c r="RDP45"/>
      <c r="RDQ45"/>
      <c r="RDR45"/>
      <c r="RDS45"/>
      <c r="RDT45"/>
      <c r="RDU45"/>
      <c r="RDV45"/>
      <c r="RDW45"/>
      <c r="RDX45"/>
      <c r="RDY45"/>
      <c r="RDZ45"/>
      <c r="REA45"/>
      <c r="REB45"/>
      <c r="REC45"/>
      <c r="RED45"/>
      <c r="REE45"/>
      <c r="REF45"/>
      <c r="REG45"/>
      <c r="REH45"/>
      <c r="REI45"/>
      <c r="REJ45"/>
      <c r="REK45"/>
      <c r="REL45"/>
      <c r="REM45"/>
      <c r="REN45"/>
      <c r="REO45"/>
      <c r="REP45"/>
      <c r="REQ45"/>
      <c r="RER45"/>
      <c r="RES45"/>
      <c r="RET45"/>
      <c r="REU45"/>
      <c r="REV45"/>
      <c r="REW45"/>
      <c r="REX45"/>
      <c r="REY45"/>
      <c r="REZ45"/>
      <c r="RFA45"/>
      <c r="RFB45"/>
      <c r="RFC45"/>
      <c r="RFD45"/>
      <c r="RFE45"/>
      <c r="RFF45"/>
      <c r="RFG45"/>
      <c r="RFH45"/>
      <c r="RFI45"/>
      <c r="RFJ45"/>
      <c r="RFK45"/>
      <c r="RFL45"/>
      <c r="RFM45"/>
      <c r="RFN45"/>
      <c r="RFO45"/>
      <c r="RFP45"/>
      <c r="RFQ45"/>
      <c r="RFR45"/>
      <c r="RFS45"/>
      <c r="RFT45"/>
      <c r="RFU45"/>
      <c r="RFV45"/>
      <c r="RFW45"/>
      <c r="RFX45"/>
      <c r="RFY45"/>
      <c r="RFZ45"/>
      <c r="RGA45"/>
      <c r="RGB45"/>
      <c r="RGC45"/>
      <c r="RGD45"/>
      <c r="RGE45"/>
      <c r="RGF45"/>
      <c r="RGG45"/>
      <c r="RGH45"/>
      <c r="RGI45"/>
      <c r="RGJ45"/>
      <c r="RGK45"/>
      <c r="RGL45"/>
      <c r="RGM45"/>
      <c r="RGN45"/>
      <c r="RGO45"/>
      <c r="RGP45"/>
      <c r="RGQ45"/>
      <c r="RGR45"/>
      <c r="RGS45"/>
      <c r="RGT45"/>
      <c r="RGU45"/>
      <c r="RGV45"/>
      <c r="RGW45"/>
      <c r="RGX45"/>
      <c r="RGY45"/>
      <c r="RGZ45"/>
      <c r="RHA45"/>
      <c r="RHB45"/>
      <c r="RHC45"/>
      <c r="RHD45"/>
      <c r="RHE45"/>
      <c r="RHF45"/>
      <c r="RHG45"/>
      <c r="RHH45"/>
      <c r="RHI45"/>
      <c r="RHJ45"/>
      <c r="RHK45"/>
      <c r="RHL45"/>
      <c r="RHM45"/>
      <c r="RHN45"/>
      <c r="RHO45"/>
      <c r="RHP45"/>
      <c r="RHQ45"/>
      <c r="RHR45"/>
      <c r="RHS45"/>
      <c r="RHT45"/>
      <c r="RHU45"/>
      <c r="RHV45"/>
      <c r="RHW45"/>
      <c r="RHX45"/>
      <c r="RHY45"/>
      <c r="RHZ45"/>
      <c r="RIA45"/>
      <c r="RIB45"/>
      <c r="RIC45"/>
      <c r="RID45"/>
      <c r="RIE45"/>
      <c r="RIF45"/>
      <c r="RIG45"/>
      <c r="RIH45"/>
      <c r="RII45"/>
      <c r="RIJ45"/>
      <c r="RIK45"/>
      <c r="RIL45"/>
      <c r="RIM45"/>
      <c r="RIN45"/>
      <c r="RIO45"/>
      <c r="RIP45"/>
      <c r="RIQ45"/>
      <c r="RIR45"/>
      <c r="RIS45"/>
      <c r="RIT45"/>
      <c r="RIU45"/>
      <c r="RIV45"/>
      <c r="RIW45"/>
      <c r="RIX45"/>
      <c r="RIY45"/>
      <c r="RIZ45"/>
      <c r="RJA45"/>
      <c r="RJB45"/>
      <c r="RJC45"/>
      <c r="RJD45"/>
      <c r="RJE45"/>
      <c r="RJF45"/>
      <c r="RJG45"/>
      <c r="RJH45"/>
      <c r="RJI45"/>
      <c r="RJJ45"/>
      <c r="RJK45"/>
      <c r="RJL45"/>
      <c r="RJM45"/>
      <c r="RJN45"/>
      <c r="RJO45"/>
      <c r="RJP45"/>
      <c r="RJQ45"/>
      <c r="RJR45"/>
      <c r="RJS45"/>
      <c r="RJT45"/>
      <c r="RJU45"/>
      <c r="RJV45"/>
      <c r="RJW45"/>
      <c r="RJX45"/>
      <c r="RJY45"/>
      <c r="RJZ45"/>
      <c r="RKA45"/>
      <c r="RKB45"/>
      <c r="RKC45"/>
      <c r="RKD45"/>
      <c r="RKE45"/>
      <c r="RKF45"/>
      <c r="RKG45"/>
      <c r="RKH45"/>
      <c r="RKI45"/>
      <c r="RKJ45"/>
      <c r="RKK45"/>
      <c r="RKL45"/>
      <c r="RKM45"/>
      <c r="RKN45"/>
      <c r="RKO45"/>
      <c r="RKP45"/>
      <c r="RKQ45"/>
      <c r="RKR45"/>
      <c r="RKS45"/>
      <c r="RKT45"/>
      <c r="RKU45"/>
      <c r="RKV45"/>
      <c r="RKW45"/>
      <c r="RKX45"/>
      <c r="RKY45"/>
      <c r="RKZ45"/>
      <c r="RLA45"/>
      <c r="RLB45"/>
      <c r="RLC45"/>
      <c r="RLD45"/>
      <c r="RLE45"/>
      <c r="RLF45"/>
      <c r="RLG45"/>
      <c r="RLH45"/>
      <c r="RLI45"/>
      <c r="RLJ45"/>
      <c r="RLK45"/>
      <c r="RLL45"/>
      <c r="RLM45"/>
      <c r="RLN45"/>
      <c r="RLO45"/>
      <c r="RLP45"/>
      <c r="RLQ45"/>
      <c r="RLR45"/>
      <c r="RLS45"/>
      <c r="RLT45"/>
      <c r="RLU45"/>
      <c r="RLV45"/>
      <c r="RLW45"/>
      <c r="RLX45"/>
      <c r="RLY45"/>
      <c r="RLZ45"/>
      <c r="RMA45"/>
      <c r="RMB45"/>
      <c r="RMC45"/>
      <c r="RMD45"/>
      <c r="RME45"/>
      <c r="RMF45"/>
      <c r="RMG45"/>
      <c r="RMH45"/>
      <c r="RMI45"/>
      <c r="RMJ45"/>
      <c r="RMK45"/>
      <c r="RML45"/>
      <c r="RMM45"/>
      <c r="RMN45"/>
      <c r="RMO45"/>
      <c r="RMP45"/>
      <c r="RMQ45"/>
      <c r="RMR45"/>
      <c r="RMS45"/>
      <c r="RMT45"/>
      <c r="RMU45"/>
      <c r="RMV45"/>
      <c r="RMW45"/>
      <c r="RMX45"/>
      <c r="RMY45"/>
      <c r="RMZ45"/>
      <c r="RNA45"/>
      <c r="RNB45"/>
      <c r="RNC45"/>
      <c r="RND45"/>
      <c r="RNE45"/>
      <c r="RNF45"/>
      <c r="RNG45"/>
      <c r="RNH45"/>
      <c r="RNI45"/>
      <c r="RNJ45"/>
      <c r="RNK45"/>
      <c r="RNL45"/>
      <c r="RNM45"/>
      <c r="RNN45"/>
      <c r="RNO45"/>
      <c r="RNP45"/>
      <c r="RNQ45"/>
      <c r="RNR45"/>
      <c r="RNS45"/>
      <c r="RNT45"/>
      <c r="RNU45"/>
      <c r="RNV45"/>
      <c r="RNW45"/>
      <c r="RNX45"/>
      <c r="RNY45"/>
      <c r="RNZ45"/>
      <c r="ROA45"/>
      <c r="ROB45"/>
      <c r="ROC45"/>
      <c r="ROD45"/>
      <c r="ROE45"/>
      <c r="ROF45"/>
      <c r="ROG45"/>
      <c r="ROH45"/>
      <c r="ROI45"/>
      <c r="ROJ45"/>
      <c r="ROK45"/>
      <c r="ROL45"/>
      <c r="ROM45"/>
      <c r="RON45"/>
      <c r="ROO45"/>
      <c r="ROP45"/>
      <c r="ROQ45"/>
      <c r="ROR45"/>
      <c r="ROS45"/>
      <c r="ROT45"/>
      <c r="ROU45"/>
      <c r="ROV45"/>
      <c r="ROW45"/>
      <c r="ROX45"/>
      <c r="ROY45"/>
      <c r="ROZ45"/>
      <c r="RPA45"/>
      <c r="RPB45"/>
      <c r="RPC45"/>
      <c r="RPD45"/>
      <c r="RPE45"/>
      <c r="RPF45"/>
      <c r="RPG45"/>
      <c r="RPH45"/>
      <c r="RPI45"/>
      <c r="RPJ45"/>
      <c r="RPK45"/>
      <c r="RPL45"/>
      <c r="RPM45"/>
      <c r="RPN45"/>
      <c r="RPO45"/>
      <c r="RPP45"/>
      <c r="RPQ45"/>
      <c r="RPR45"/>
      <c r="RPS45"/>
      <c r="RPT45"/>
      <c r="RPU45"/>
      <c r="RPV45"/>
      <c r="RPW45"/>
      <c r="RPX45"/>
      <c r="RPY45"/>
      <c r="RPZ45"/>
      <c r="RQA45"/>
      <c r="RQB45"/>
      <c r="RQC45"/>
      <c r="RQD45"/>
      <c r="RQE45"/>
      <c r="RQF45"/>
      <c r="RQG45"/>
      <c r="RQH45"/>
      <c r="RQI45"/>
      <c r="RQJ45"/>
      <c r="RQK45"/>
      <c r="RQL45"/>
      <c r="RQM45"/>
      <c r="RQN45"/>
      <c r="RQO45"/>
      <c r="RQP45"/>
      <c r="RQQ45"/>
      <c r="RQR45"/>
      <c r="RQS45"/>
      <c r="RQT45"/>
      <c r="RQU45"/>
      <c r="RQV45"/>
      <c r="RQW45"/>
      <c r="RQX45"/>
      <c r="RQY45"/>
      <c r="RQZ45"/>
      <c r="RRA45"/>
      <c r="RRB45"/>
      <c r="RRC45"/>
      <c r="RRD45"/>
      <c r="RRE45"/>
      <c r="RRF45"/>
      <c r="RRG45"/>
      <c r="RRH45"/>
      <c r="RRI45"/>
      <c r="RRJ45"/>
      <c r="RRK45"/>
      <c r="RRL45"/>
      <c r="RRM45"/>
      <c r="RRN45"/>
      <c r="RRO45"/>
      <c r="RRP45"/>
      <c r="RRQ45"/>
      <c r="RRR45"/>
      <c r="RRS45"/>
      <c r="RRT45"/>
      <c r="RRU45"/>
      <c r="RRV45"/>
      <c r="RRW45"/>
      <c r="RRX45"/>
      <c r="RRY45"/>
      <c r="RRZ45"/>
      <c r="RSA45"/>
      <c r="RSB45"/>
      <c r="RSC45"/>
      <c r="RSD45"/>
      <c r="RSE45"/>
      <c r="RSF45"/>
      <c r="RSG45"/>
      <c r="RSH45"/>
      <c r="RSI45"/>
      <c r="RSJ45"/>
      <c r="RSK45"/>
      <c r="RSL45"/>
      <c r="RSM45"/>
      <c r="RSN45"/>
      <c r="RSO45"/>
      <c r="RSP45"/>
      <c r="RSQ45"/>
      <c r="RSR45"/>
      <c r="RSS45"/>
      <c r="RST45"/>
      <c r="RSU45"/>
      <c r="RSV45"/>
      <c r="RSW45"/>
      <c r="RSX45"/>
      <c r="RSY45"/>
      <c r="RSZ45"/>
      <c r="RTA45"/>
      <c r="RTB45"/>
      <c r="RTC45"/>
      <c r="RTD45"/>
      <c r="RTE45"/>
      <c r="RTF45"/>
      <c r="RTG45"/>
      <c r="RTH45"/>
      <c r="RTI45"/>
      <c r="RTJ45"/>
      <c r="RTK45"/>
      <c r="RTL45"/>
      <c r="RTM45"/>
      <c r="RTN45"/>
      <c r="RTO45"/>
      <c r="RTP45"/>
      <c r="RTQ45"/>
      <c r="RTR45"/>
      <c r="RTS45"/>
      <c r="RTT45"/>
      <c r="RTU45"/>
      <c r="RTV45"/>
      <c r="RTW45"/>
      <c r="RTX45"/>
      <c r="RTY45"/>
      <c r="RTZ45"/>
      <c r="RUA45"/>
      <c r="RUB45"/>
      <c r="RUC45"/>
      <c r="RUD45"/>
      <c r="RUE45"/>
      <c r="RUF45"/>
      <c r="RUG45"/>
      <c r="RUH45"/>
      <c r="RUI45"/>
      <c r="RUJ45"/>
      <c r="RUK45"/>
      <c r="RUL45"/>
      <c r="RUM45"/>
      <c r="RUN45"/>
      <c r="RUO45"/>
      <c r="RUP45"/>
      <c r="RUQ45"/>
      <c r="RUR45"/>
      <c r="RUS45"/>
      <c r="RUT45"/>
      <c r="RUU45"/>
      <c r="RUV45"/>
      <c r="RUW45"/>
      <c r="RUX45"/>
      <c r="RUY45"/>
      <c r="RUZ45"/>
      <c r="RVA45"/>
      <c r="RVB45"/>
      <c r="RVC45"/>
      <c r="RVD45"/>
      <c r="RVE45"/>
      <c r="RVF45"/>
      <c r="RVG45"/>
      <c r="RVH45"/>
      <c r="RVI45"/>
      <c r="RVJ45"/>
      <c r="RVK45"/>
      <c r="RVL45"/>
      <c r="RVM45"/>
      <c r="RVN45"/>
      <c r="RVO45"/>
      <c r="RVP45"/>
      <c r="RVQ45"/>
      <c r="RVR45"/>
      <c r="RVS45"/>
      <c r="RVT45"/>
      <c r="RVU45"/>
      <c r="RVV45"/>
      <c r="RVW45"/>
      <c r="RVX45"/>
      <c r="RVY45"/>
      <c r="RVZ45"/>
      <c r="RWA45"/>
      <c r="RWB45"/>
      <c r="RWC45"/>
      <c r="RWD45"/>
      <c r="RWE45"/>
      <c r="RWF45"/>
      <c r="RWG45"/>
      <c r="RWH45"/>
      <c r="RWI45"/>
      <c r="RWJ45"/>
      <c r="RWK45"/>
      <c r="RWL45"/>
      <c r="RWM45"/>
      <c r="RWN45"/>
      <c r="RWO45"/>
      <c r="RWP45"/>
      <c r="RWQ45"/>
      <c r="RWR45"/>
      <c r="RWS45"/>
      <c r="RWT45"/>
      <c r="RWU45"/>
      <c r="RWV45"/>
      <c r="RWW45"/>
      <c r="RWX45"/>
      <c r="RWY45"/>
      <c r="RWZ45"/>
      <c r="RXA45"/>
      <c r="RXB45"/>
      <c r="RXC45"/>
      <c r="RXD45"/>
      <c r="RXE45"/>
      <c r="RXF45"/>
      <c r="RXG45"/>
      <c r="RXH45"/>
      <c r="RXI45"/>
      <c r="RXJ45"/>
      <c r="RXK45"/>
      <c r="RXL45"/>
      <c r="RXM45"/>
      <c r="RXN45"/>
      <c r="RXO45"/>
      <c r="RXP45"/>
      <c r="RXQ45"/>
      <c r="RXR45"/>
      <c r="RXS45"/>
      <c r="RXT45"/>
      <c r="RXU45"/>
      <c r="RXV45"/>
      <c r="RXW45"/>
      <c r="RXX45"/>
      <c r="RXY45"/>
      <c r="RXZ45"/>
      <c r="RYA45"/>
      <c r="RYB45"/>
      <c r="RYC45"/>
      <c r="RYD45"/>
      <c r="RYE45"/>
      <c r="RYF45"/>
      <c r="RYG45"/>
      <c r="RYH45"/>
      <c r="RYI45"/>
      <c r="RYJ45"/>
      <c r="RYK45"/>
      <c r="RYL45"/>
      <c r="RYM45"/>
      <c r="RYN45"/>
      <c r="RYO45"/>
      <c r="RYP45"/>
      <c r="RYQ45"/>
      <c r="RYR45"/>
      <c r="RYS45"/>
      <c r="RYT45"/>
      <c r="RYU45"/>
      <c r="RYV45"/>
      <c r="RYW45"/>
      <c r="RYX45"/>
      <c r="RYY45"/>
      <c r="RYZ45"/>
      <c r="RZA45"/>
      <c r="RZB45"/>
      <c r="RZC45"/>
      <c r="RZD45"/>
      <c r="RZE45"/>
      <c r="RZF45"/>
      <c r="RZG45"/>
      <c r="RZH45"/>
      <c r="RZI45"/>
      <c r="RZJ45"/>
      <c r="RZK45"/>
      <c r="RZL45"/>
      <c r="RZM45"/>
      <c r="RZN45"/>
      <c r="RZO45"/>
      <c r="RZP45"/>
      <c r="RZQ45"/>
      <c r="RZR45"/>
      <c r="RZS45"/>
      <c r="RZT45"/>
      <c r="RZU45"/>
      <c r="RZV45"/>
      <c r="RZW45"/>
      <c r="RZX45"/>
      <c r="RZY45"/>
      <c r="RZZ45"/>
      <c r="SAA45"/>
      <c r="SAB45"/>
      <c r="SAC45"/>
      <c r="SAD45"/>
      <c r="SAE45"/>
      <c r="SAF45"/>
      <c r="SAG45"/>
      <c r="SAH45"/>
      <c r="SAI45"/>
      <c r="SAJ45"/>
      <c r="SAK45"/>
      <c r="SAL45"/>
      <c r="SAM45"/>
      <c r="SAN45"/>
      <c r="SAO45"/>
      <c r="SAP45"/>
      <c r="SAQ45"/>
      <c r="SAR45"/>
      <c r="SAS45"/>
      <c r="SAT45"/>
      <c r="SAU45"/>
      <c r="SAV45"/>
      <c r="SAW45"/>
      <c r="SAX45"/>
      <c r="SAY45"/>
      <c r="SAZ45"/>
      <c r="SBA45"/>
      <c r="SBB45"/>
      <c r="SBC45"/>
      <c r="SBD45"/>
      <c r="SBE45"/>
      <c r="SBF45"/>
      <c r="SBG45"/>
      <c r="SBH45"/>
      <c r="SBI45"/>
      <c r="SBJ45"/>
      <c r="SBK45"/>
      <c r="SBL45"/>
      <c r="SBM45"/>
      <c r="SBN45"/>
      <c r="SBO45"/>
      <c r="SBP45"/>
      <c r="SBQ45"/>
      <c r="SBR45"/>
      <c r="SBS45"/>
      <c r="SBT45"/>
      <c r="SBU45"/>
      <c r="SBV45"/>
      <c r="SBW45"/>
      <c r="SBX45"/>
      <c r="SBY45"/>
      <c r="SBZ45"/>
      <c r="SCA45"/>
      <c r="SCB45"/>
      <c r="SCC45"/>
      <c r="SCD45"/>
      <c r="SCE45"/>
      <c r="SCF45"/>
      <c r="SCG45"/>
      <c r="SCH45"/>
      <c r="SCI45"/>
      <c r="SCJ45"/>
      <c r="SCK45"/>
      <c r="SCL45"/>
      <c r="SCM45"/>
      <c r="SCN45"/>
      <c r="SCO45"/>
      <c r="SCP45"/>
      <c r="SCQ45"/>
      <c r="SCR45"/>
      <c r="SCS45"/>
      <c r="SCT45"/>
      <c r="SCU45"/>
      <c r="SCV45"/>
      <c r="SCW45"/>
      <c r="SCX45"/>
      <c r="SCY45"/>
      <c r="SCZ45"/>
      <c r="SDA45"/>
      <c r="SDB45"/>
      <c r="SDC45"/>
      <c r="SDD45"/>
      <c r="SDE45"/>
      <c r="SDF45"/>
      <c r="SDG45"/>
      <c r="SDH45"/>
      <c r="SDI45"/>
      <c r="SDJ45"/>
      <c r="SDK45"/>
      <c r="SDL45"/>
      <c r="SDM45"/>
      <c r="SDN45"/>
      <c r="SDO45"/>
      <c r="SDP45"/>
      <c r="SDQ45"/>
      <c r="SDR45"/>
      <c r="SDS45"/>
      <c r="SDT45"/>
      <c r="SDU45"/>
      <c r="SDV45"/>
      <c r="SDW45"/>
      <c r="SDX45"/>
      <c r="SDY45"/>
      <c r="SDZ45"/>
      <c r="SEA45"/>
      <c r="SEB45"/>
      <c r="SEC45"/>
      <c r="SED45"/>
      <c r="SEE45"/>
      <c r="SEF45"/>
      <c r="SEG45"/>
      <c r="SEH45"/>
      <c r="SEI45"/>
      <c r="SEJ45"/>
      <c r="SEK45"/>
      <c r="SEL45"/>
      <c r="SEM45"/>
      <c r="SEN45"/>
      <c r="SEO45"/>
      <c r="SEP45"/>
      <c r="SEQ45"/>
      <c r="SER45"/>
      <c r="SES45"/>
      <c r="SET45"/>
      <c r="SEU45"/>
      <c r="SEV45"/>
      <c r="SEW45"/>
      <c r="SEX45"/>
      <c r="SEY45"/>
      <c r="SEZ45"/>
      <c r="SFA45"/>
      <c r="SFB45"/>
      <c r="SFC45"/>
      <c r="SFD45"/>
      <c r="SFE45"/>
      <c r="SFF45"/>
      <c r="SFG45"/>
      <c r="SFH45"/>
      <c r="SFI45"/>
      <c r="SFJ45"/>
      <c r="SFK45"/>
      <c r="SFL45"/>
      <c r="SFM45"/>
      <c r="SFN45"/>
      <c r="SFO45"/>
      <c r="SFP45"/>
      <c r="SFQ45"/>
      <c r="SFR45"/>
      <c r="SFS45"/>
      <c r="SFT45"/>
      <c r="SFU45"/>
      <c r="SFV45"/>
      <c r="SFW45"/>
      <c r="SFX45"/>
      <c r="SFY45"/>
      <c r="SFZ45"/>
      <c r="SGA45"/>
      <c r="SGB45"/>
      <c r="SGC45"/>
      <c r="SGD45"/>
      <c r="SGE45"/>
      <c r="SGF45"/>
      <c r="SGG45"/>
      <c r="SGH45"/>
      <c r="SGI45"/>
      <c r="SGJ45"/>
      <c r="SGK45"/>
      <c r="SGL45"/>
      <c r="SGM45"/>
      <c r="SGN45"/>
      <c r="SGO45"/>
      <c r="SGP45"/>
      <c r="SGQ45"/>
      <c r="SGR45"/>
      <c r="SGS45"/>
      <c r="SGT45"/>
      <c r="SGU45"/>
      <c r="SGV45"/>
      <c r="SGW45"/>
      <c r="SGX45"/>
      <c r="SGY45"/>
      <c r="SGZ45"/>
      <c r="SHA45"/>
      <c r="SHB45"/>
      <c r="SHC45"/>
      <c r="SHD45"/>
      <c r="SHE45"/>
      <c r="SHF45"/>
      <c r="SHG45"/>
      <c r="SHH45"/>
      <c r="SHI45"/>
      <c r="SHJ45"/>
      <c r="SHK45"/>
      <c r="SHL45"/>
      <c r="SHM45"/>
      <c r="SHN45"/>
      <c r="SHO45"/>
      <c r="SHP45"/>
      <c r="SHQ45"/>
      <c r="SHR45"/>
      <c r="SHS45"/>
      <c r="SHT45"/>
      <c r="SHU45"/>
      <c r="SHV45"/>
      <c r="SHW45"/>
      <c r="SHX45"/>
      <c r="SHY45"/>
      <c r="SHZ45"/>
      <c r="SIA45"/>
      <c r="SIB45"/>
      <c r="SIC45"/>
      <c r="SID45"/>
      <c r="SIE45"/>
      <c r="SIF45"/>
      <c r="SIG45"/>
      <c r="SIH45"/>
      <c r="SII45"/>
      <c r="SIJ45"/>
      <c r="SIK45"/>
      <c r="SIL45"/>
      <c r="SIM45"/>
      <c r="SIN45"/>
      <c r="SIO45"/>
      <c r="SIP45"/>
      <c r="SIQ45"/>
      <c r="SIR45"/>
      <c r="SIS45"/>
      <c r="SIT45"/>
      <c r="SIU45"/>
      <c r="SIV45"/>
      <c r="SIW45"/>
      <c r="SIX45"/>
      <c r="SIY45"/>
      <c r="SIZ45"/>
      <c r="SJA45"/>
      <c r="SJB45"/>
      <c r="SJC45"/>
      <c r="SJD45"/>
      <c r="SJE45"/>
      <c r="SJF45"/>
      <c r="SJG45"/>
      <c r="SJH45"/>
      <c r="SJI45"/>
      <c r="SJJ45"/>
      <c r="SJK45"/>
      <c r="SJL45"/>
      <c r="SJM45"/>
      <c r="SJN45"/>
      <c r="SJO45"/>
      <c r="SJP45"/>
      <c r="SJQ45"/>
      <c r="SJR45"/>
      <c r="SJS45"/>
      <c r="SJT45"/>
      <c r="SJU45"/>
      <c r="SJV45"/>
      <c r="SJW45"/>
      <c r="SJX45"/>
      <c r="SJY45"/>
      <c r="SJZ45"/>
      <c r="SKA45"/>
      <c r="SKB45"/>
      <c r="SKC45"/>
      <c r="SKD45"/>
      <c r="SKE45"/>
      <c r="SKF45"/>
      <c r="SKG45"/>
      <c r="SKH45"/>
      <c r="SKI45"/>
      <c r="SKJ45"/>
      <c r="SKK45"/>
      <c r="SKL45"/>
      <c r="SKM45"/>
      <c r="SKN45"/>
      <c r="SKO45"/>
      <c r="SKP45"/>
      <c r="SKQ45"/>
      <c r="SKR45"/>
      <c r="SKS45"/>
      <c r="SKT45"/>
      <c r="SKU45"/>
      <c r="SKV45"/>
      <c r="SKW45"/>
      <c r="SKX45"/>
      <c r="SKY45"/>
      <c r="SKZ45"/>
      <c r="SLA45"/>
      <c r="SLB45"/>
      <c r="SLC45"/>
      <c r="SLD45"/>
      <c r="SLE45"/>
      <c r="SLF45"/>
      <c r="SLG45"/>
      <c r="SLH45"/>
      <c r="SLI45"/>
      <c r="SLJ45"/>
      <c r="SLK45"/>
      <c r="SLL45"/>
      <c r="SLM45"/>
      <c r="SLN45"/>
      <c r="SLO45"/>
      <c r="SLP45"/>
      <c r="SLQ45"/>
      <c r="SLR45"/>
      <c r="SLS45"/>
      <c r="SLT45"/>
      <c r="SLU45"/>
      <c r="SLV45"/>
      <c r="SLW45"/>
      <c r="SLX45"/>
      <c r="SLY45"/>
      <c r="SLZ45"/>
      <c r="SMA45"/>
      <c r="SMB45"/>
      <c r="SMC45"/>
      <c r="SMD45"/>
      <c r="SME45"/>
      <c r="SMF45"/>
      <c r="SMG45"/>
      <c r="SMH45"/>
      <c r="SMI45"/>
      <c r="SMJ45"/>
      <c r="SMK45"/>
      <c r="SML45"/>
      <c r="SMM45"/>
      <c r="SMN45"/>
      <c r="SMO45"/>
      <c r="SMP45"/>
      <c r="SMQ45"/>
      <c r="SMR45"/>
      <c r="SMS45"/>
      <c r="SMT45"/>
      <c r="SMU45"/>
      <c r="SMV45"/>
      <c r="SMW45"/>
      <c r="SMX45"/>
      <c r="SMY45"/>
      <c r="SMZ45"/>
      <c r="SNA45"/>
      <c r="SNB45"/>
      <c r="SNC45"/>
      <c r="SND45"/>
      <c r="SNE45"/>
      <c r="SNF45"/>
      <c r="SNG45"/>
      <c r="SNH45"/>
      <c r="SNI45"/>
      <c r="SNJ45"/>
      <c r="SNK45"/>
      <c r="SNL45"/>
      <c r="SNM45"/>
      <c r="SNN45"/>
      <c r="SNO45"/>
      <c r="SNP45"/>
      <c r="SNQ45"/>
      <c r="SNR45"/>
      <c r="SNS45"/>
      <c r="SNT45"/>
      <c r="SNU45"/>
      <c r="SNV45"/>
      <c r="SNW45"/>
      <c r="SNX45"/>
      <c r="SNY45"/>
      <c r="SNZ45"/>
      <c r="SOA45"/>
      <c r="SOB45"/>
      <c r="SOC45"/>
      <c r="SOD45"/>
      <c r="SOE45"/>
      <c r="SOF45"/>
      <c r="SOG45"/>
      <c r="SOH45"/>
      <c r="SOI45"/>
      <c r="SOJ45"/>
      <c r="SOK45"/>
      <c r="SOL45"/>
      <c r="SOM45"/>
      <c r="SON45"/>
      <c r="SOO45"/>
      <c r="SOP45"/>
      <c r="SOQ45"/>
      <c r="SOR45"/>
      <c r="SOS45"/>
      <c r="SOT45"/>
      <c r="SOU45"/>
      <c r="SOV45"/>
      <c r="SOW45"/>
      <c r="SOX45"/>
      <c r="SOY45"/>
      <c r="SOZ45"/>
      <c r="SPA45"/>
      <c r="SPB45"/>
      <c r="SPC45"/>
      <c r="SPD45"/>
      <c r="SPE45"/>
      <c r="SPF45"/>
      <c r="SPG45"/>
      <c r="SPH45"/>
      <c r="SPI45"/>
      <c r="SPJ45"/>
      <c r="SPK45"/>
      <c r="SPL45"/>
      <c r="SPM45"/>
      <c r="SPN45"/>
      <c r="SPO45"/>
      <c r="SPP45"/>
      <c r="SPQ45"/>
      <c r="SPR45"/>
      <c r="SPS45"/>
      <c r="SPT45"/>
      <c r="SPU45"/>
      <c r="SPV45"/>
      <c r="SPW45"/>
      <c r="SPX45"/>
      <c r="SPY45"/>
      <c r="SPZ45"/>
      <c r="SQA45"/>
      <c r="SQB45"/>
      <c r="SQC45"/>
      <c r="SQD45"/>
      <c r="SQE45"/>
      <c r="SQF45"/>
      <c r="SQG45"/>
      <c r="SQH45"/>
      <c r="SQI45"/>
      <c r="SQJ45"/>
      <c r="SQK45"/>
      <c r="SQL45"/>
      <c r="SQM45"/>
      <c r="SQN45"/>
      <c r="SQO45"/>
      <c r="SQP45"/>
      <c r="SQQ45"/>
      <c r="SQR45"/>
      <c r="SQS45"/>
      <c r="SQT45"/>
      <c r="SQU45"/>
      <c r="SQV45"/>
      <c r="SQW45"/>
      <c r="SQX45"/>
      <c r="SQY45"/>
      <c r="SQZ45"/>
      <c r="SRA45"/>
      <c r="SRB45"/>
      <c r="SRC45"/>
      <c r="SRD45"/>
      <c r="SRE45"/>
      <c r="SRF45"/>
      <c r="SRG45"/>
      <c r="SRH45"/>
      <c r="SRI45"/>
      <c r="SRJ45"/>
      <c r="SRK45"/>
      <c r="SRL45"/>
      <c r="SRM45"/>
      <c r="SRN45"/>
      <c r="SRO45"/>
      <c r="SRP45"/>
      <c r="SRQ45"/>
      <c r="SRR45"/>
      <c r="SRS45"/>
      <c r="SRT45"/>
      <c r="SRU45"/>
      <c r="SRV45"/>
      <c r="SRW45"/>
      <c r="SRX45"/>
      <c r="SRY45"/>
      <c r="SRZ45"/>
      <c r="SSA45"/>
      <c r="SSB45"/>
      <c r="SSC45"/>
      <c r="SSD45"/>
      <c r="SSE45"/>
      <c r="SSF45"/>
      <c r="SSG45"/>
      <c r="SSH45"/>
      <c r="SSI45"/>
      <c r="SSJ45"/>
      <c r="SSK45"/>
      <c r="SSL45"/>
      <c r="SSM45"/>
      <c r="SSN45"/>
      <c r="SSO45"/>
      <c r="SSP45"/>
      <c r="SSQ45"/>
      <c r="SSR45"/>
      <c r="SSS45"/>
      <c r="SST45"/>
      <c r="SSU45"/>
      <c r="SSV45"/>
      <c r="SSW45"/>
      <c r="SSX45"/>
      <c r="SSY45"/>
      <c r="SSZ45"/>
      <c r="STA45"/>
      <c r="STB45"/>
      <c r="STC45"/>
      <c r="STD45"/>
      <c r="STE45"/>
      <c r="STF45"/>
      <c r="STG45"/>
      <c r="STH45"/>
      <c r="STI45"/>
      <c r="STJ45"/>
      <c r="STK45"/>
      <c r="STL45"/>
      <c r="STM45"/>
      <c r="STN45"/>
      <c r="STO45"/>
      <c r="STP45"/>
      <c r="STQ45"/>
      <c r="STR45"/>
      <c r="STS45"/>
      <c r="STT45"/>
      <c r="STU45"/>
      <c r="STV45"/>
      <c r="STW45"/>
      <c r="STX45"/>
      <c r="STY45"/>
      <c r="STZ45"/>
      <c r="SUA45"/>
      <c r="SUB45"/>
      <c r="SUC45"/>
      <c r="SUD45"/>
      <c r="SUE45"/>
      <c r="SUF45"/>
      <c r="SUG45"/>
      <c r="SUH45"/>
      <c r="SUI45"/>
      <c r="SUJ45"/>
      <c r="SUK45"/>
      <c r="SUL45"/>
      <c r="SUM45"/>
      <c r="SUN45"/>
      <c r="SUO45"/>
      <c r="SUP45"/>
      <c r="SUQ45"/>
      <c r="SUR45"/>
      <c r="SUS45"/>
      <c r="SUT45"/>
      <c r="SUU45"/>
      <c r="SUV45"/>
      <c r="SUW45"/>
      <c r="SUX45"/>
      <c r="SUY45"/>
      <c r="SUZ45"/>
      <c r="SVA45"/>
      <c r="SVB45"/>
      <c r="SVC45"/>
      <c r="SVD45"/>
      <c r="SVE45"/>
      <c r="SVF45"/>
      <c r="SVG45"/>
      <c r="SVH45"/>
      <c r="SVI45"/>
      <c r="SVJ45"/>
      <c r="SVK45"/>
      <c r="SVL45"/>
      <c r="SVM45"/>
      <c r="SVN45"/>
      <c r="SVO45"/>
      <c r="SVP45"/>
      <c r="SVQ45"/>
      <c r="SVR45"/>
      <c r="SVS45"/>
      <c r="SVT45"/>
      <c r="SVU45"/>
      <c r="SVV45"/>
      <c r="SVW45"/>
      <c r="SVX45"/>
      <c r="SVY45"/>
      <c r="SVZ45"/>
      <c r="SWA45"/>
      <c r="SWB45"/>
      <c r="SWC45"/>
      <c r="SWD45"/>
      <c r="SWE45"/>
      <c r="SWF45"/>
      <c r="SWG45"/>
      <c r="SWH45"/>
      <c r="SWI45"/>
      <c r="SWJ45"/>
      <c r="SWK45"/>
      <c r="SWL45"/>
      <c r="SWM45"/>
      <c r="SWN45"/>
      <c r="SWO45"/>
      <c r="SWP45"/>
      <c r="SWQ45"/>
      <c r="SWR45"/>
      <c r="SWS45"/>
      <c r="SWT45"/>
      <c r="SWU45"/>
      <c r="SWV45"/>
      <c r="SWW45"/>
      <c r="SWX45"/>
      <c r="SWY45"/>
      <c r="SWZ45"/>
      <c r="SXA45"/>
      <c r="SXB45"/>
      <c r="SXC45"/>
      <c r="SXD45"/>
      <c r="SXE45"/>
      <c r="SXF45"/>
      <c r="SXG45"/>
      <c r="SXH45"/>
      <c r="SXI45"/>
      <c r="SXJ45"/>
      <c r="SXK45"/>
      <c r="SXL45"/>
      <c r="SXM45"/>
      <c r="SXN45"/>
      <c r="SXO45"/>
      <c r="SXP45"/>
      <c r="SXQ45"/>
      <c r="SXR45"/>
      <c r="SXS45"/>
      <c r="SXT45"/>
      <c r="SXU45"/>
      <c r="SXV45"/>
      <c r="SXW45"/>
      <c r="SXX45"/>
      <c r="SXY45"/>
      <c r="SXZ45"/>
      <c r="SYA45"/>
      <c r="SYB45"/>
      <c r="SYC45"/>
      <c r="SYD45"/>
      <c r="SYE45"/>
      <c r="SYF45"/>
      <c r="SYG45"/>
      <c r="SYH45"/>
      <c r="SYI45"/>
      <c r="SYJ45"/>
      <c r="SYK45"/>
      <c r="SYL45"/>
      <c r="SYM45"/>
      <c r="SYN45"/>
      <c r="SYO45"/>
      <c r="SYP45"/>
      <c r="SYQ45"/>
      <c r="SYR45"/>
      <c r="SYS45"/>
      <c r="SYT45"/>
      <c r="SYU45"/>
      <c r="SYV45"/>
      <c r="SYW45"/>
      <c r="SYX45"/>
      <c r="SYY45"/>
      <c r="SYZ45"/>
      <c r="SZA45"/>
      <c r="SZB45"/>
      <c r="SZC45"/>
      <c r="SZD45"/>
      <c r="SZE45"/>
      <c r="SZF45"/>
      <c r="SZG45"/>
      <c r="SZH45"/>
      <c r="SZI45"/>
      <c r="SZJ45"/>
      <c r="SZK45"/>
      <c r="SZL45"/>
      <c r="SZM45"/>
      <c r="SZN45"/>
      <c r="SZO45"/>
      <c r="SZP45"/>
      <c r="SZQ45"/>
      <c r="SZR45"/>
      <c r="SZS45"/>
      <c r="SZT45"/>
      <c r="SZU45"/>
      <c r="SZV45"/>
      <c r="SZW45"/>
      <c r="SZX45"/>
      <c r="SZY45"/>
      <c r="SZZ45"/>
      <c r="TAA45"/>
      <c r="TAB45"/>
      <c r="TAC45"/>
      <c r="TAD45"/>
      <c r="TAE45"/>
      <c r="TAF45"/>
      <c r="TAG45"/>
      <c r="TAH45"/>
      <c r="TAI45"/>
      <c r="TAJ45"/>
      <c r="TAK45"/>
      <c r="TAL45"/>
      <c r="TAM45"/>
      <c r="TAN45"/>
      <c r="TAO45"/>
      <c r="TAP45"/>
      <c r="TAQ45"/>
      <c r="TAR45"/>
      <c r="TAS45"/>
      <c r="TAT45"/>
      <c r="TAU45"/>
      <c r="TAV45"/>
      <c r="TAW45"/>
      <c r="TAX45"/>
      <c r="TAY45"/>
      <c r="TAZ45"/>
      <c r="TBA45"/>
      <c r="TBB45"/>
      <c r="TBC45"/>
      <c r="TBD45"/>
      <c r="TBE45"/>
      <c r="TBF45"/>
      <c r="TBG45"/>
      <c r="TBH45"/>
      <c r="TBI45"/>
      <c r="TBJ45"/>
      <c r="TBK45"/>
      <c r="TBL45"/>
      <c r="TBM45"/>
      <c r="TBN45"/>
      <c r="TBO45"/>
      <c r="TBP45"/>
      <c r="TBQ45"/>
      <c r="TBR45"/>
      <c r="TBS45"/>
      <c r="TBT45"/>
      <c r="TBU45"/>
      <c r="TBV45"/>
      <c r="TBW45"/>
      <c r="TBX45"/>
      <c r="TBY45"/>
      <c r="TBZ45"/>
      <c r="TCA45"/>
      <c r="TCB45"/>
      <c r="TCC45"/>
      <c r="TCD45"/>
      <c r="TCE45"/>
      <c r="TCF45"/>
      <c r="TCG45"/>
      <c r="TCH45"/>
      <c r="TCI45"/>
      <c r="TCJ45"/>
      <c r="TCK45"/>
      <c r="TCL45"/>
      <c r="TCM45"/>
      <c r="TCN45"/>
      <c r="TCO45"/>
      <c r="TCP45"/>
      <c r="TCQ45"/>
      <c r="TCR45"/>
      <c r="TCS45"/>
      <c r="TCT45"/>
      <c r="TCU45"/>
      <c r="TCV45"/>
      <c r="TCW45"/>
      <c r="TCX45"/>
      <c r="TCY45"/>
      <c r="TCZ45"/>
      <c r="TDA45"/>
      <c r="TDB45"/>
      <c r="TDC45"/>
      <c r="TDD45"/>
      <c r="TDE45"/>
      <c r="TDF45"/>
      <c r="TDG45"/>
      <c r="TDH45"/>
      <c r="TDI45"/>
      <c r="TDJ45"/>
      <c r="TDK45"/>
      <c r="TDL45"/>
      <c r="TDM45"/>
      <c r="TDN45"/>
      <c r="TDO45"/>
      <c r="TDP45"/>
      <c r="TDQ45"/>
      <c r="TDR45"/>
      <c r="TDS45"/>
      <c r="TDT45"/>
      <c r="TDU45"/>
      <c r="TDV45"/>
      <c r="TDW45"/>
      <c r="TDX45"/>
      <c r="TDY45"/>
      <c r="TDZ45"/>
      <c r="TEA45"/>
      <c r="TEB45"/>
      <c r="TEC45"/>
      <c r="TED45"/>
      <c r="TEE45"/>
      <c r="TEF45"/>
      <c r="TEG45"/>
      <c r="TEH45"/>
      <c r="TEI45"/>
      <c r="TEJ45"/>
      <c r="TEK45"/>
      <c r="TEL45"/>
      <c r="TEM45"/>
      <c r="TEN45"/>
      <c r="TEO45"/>
      <c r="TEP45"/>
      <c r="TEQ45"/>
      <c r="TER45"/>
      <c r="TES45"/>
      <c r="TET45"/>
      <c r="TEU45"/>
      <c r="TEV45"/>
      <c r="TEW45"/>
      <c r="TEX45"/>
      <c r="TEY45"/>
      <c r="TEZ45"/>
      <c r="TFA45"/>
      <c r="TFB45"/>
      <c r="TFC45"/>
      <c r="TFD45"/>
      <c r="TFE45"/>
      <c r="TFF45"/>
      <c r="TFG45"/>
      <c r="TFH45"/>
      <c r="TFI45"/>
      <c r="TFJ45"/>
      <c r="TFK45"/>
      <c r="TFL45"/>
      <c r="TFM45"/>
      <c r="TFN45"/>
      <c r="TFO45"/>
      <c r="TFP45"/>
      <c r="TFQ45"/>
      <c r="TFR45"/>
      <c r="TFS45"/>
      <c r="TFT45"/>
      <c r="TFU45"/>
      <c r="TFV45"/>
      <c r="TFW45"/>
      <c r="TFX45"/>
      <c r="TFY45"/>
      <c r="TFZ45"/>
      <c r="TGA45"/>
      <c r="TGB45"/>
      <c r="TGC45"/>
      <c r="TGD45"/>
      <c r="TGE45"/>
      <c r="TGF45"/>
      <c r="TGG45"/>
      <c r="TGH45"/>
      <c r="TGI45"/>
      <c r="TGJ45"/>
      <c r="TGK45"/>
      <c r="TGL45"/>
      <c r="TGM45"/>
      <c r="TGN45"/>
      <c r="TGO45"/>
      <c r="TGP45"/>
      <c r="TGQ45"/>
      <c r="TGR45"/>
      <c r="TGS45"/>
      <c r="TGT45"/>
      <c r="TGU45"/>
      <c r="TGV45"/>
      <c r="TGW45"/>
      <c r="TGX45"/>
      <c r="TGY45"/>
      <c r="TGZ45"/>
      <c r="THA45"/>
      <c r="THB45"/>
      <c r="THC45"/>
      <c r="THD45"/>
      <c r="THE45"/>
      <c r="THF45"/>
      <c r="THG45"/>
      <c r="THH45"/>
      <c r="THI45"/>
      <c r="THJ45"/>
      <c r="THK45"/>
      <c r="THL45"/>
      <c r="THM45"/>
      <c r="THN45"/>
      <c r="THO45"/>
      <c r="THP45"/>
      <c r="THQ45"/>
      <c r="THR45"/>
      <c r="THS45"/>
      <c r="THT45"/>
      <c r="THU45"/>
      <c r="THV45"/>
      <c r="THW45"/>
      <c r="THX45"/>
      <c r="THY45"/>
      <c r="THZ45"/>
      <c r="TIA45"/>
      <c r="TIB45"/>
      <c r="TIC45"/>
      <c r="TID45"/>
      <c r="TIE45"/>
      <c r="TIF45"/>
      <c r="TIG45"/>
      <c r="TIH45"/>
      <c r="TII45"/>
      <c r="TIJ45"/>
      <c r="TIK45"/>
      <c r="TIL45"/>
      <c r="TIM45"/>
      <c r="TIN45"/>
      <c r="TIO45"/>
      <c r="TIP45"/>
      <c r="TIQ45"/>
      <c r="TIR45"/>
      <c r="TIS45"/>
      <c r="TIT45"/>
      <c r="TIU45"/>
      <c r="TIV45"/>
      <c r="TIW45"/>
      <c r="TIX45"/>
      <c r="TIY45"/>
      <c r="TIZ45"/>
      <c r="TJA45"/>
      <c r="TJB45"/>
      <c r="TJC45"/>
      <c r="TJD45"/>
      <c r="TJE45"/>
      <c r="TJF45"/>
      <c r="TJG45"/>
      <c r="TJH45"/>
      <c r="TJI45"/>
      <c r="TJJ45"/>
      <c r="TJK45"/>
      <c r="TJL45"/>
      <c r="TJM45"/>
      <c r="TJN45"/>
      <c r="TJO45"/>
      <c r="TJP45"/>
      <c r="TJQ45"/>
      <c r="TJR45"/>
      <c r="TJS45"/>
      <c r="TJT45"/>
      <c r="TJU45"/>
      <c r="TJV45"/>
      <c r="TJW45"/>
      <c r="TJX45"/>
      <c r="TJY45"/>
      <c r="TJZ45"/>
      <c r="TKA45"/>
      <c r="TKB45"/>
      <c r="TKC45"/>
      <c r="TKD45"/>
      <c r="TKE45"/>
      <c r="TKF45"/>
      <c r="TKG45"/>
      <c r="TKH45"/>
      <c r="TKI45"/>
      <c r="TKJ45"/>
      <c r="TKK45"/>
      <c r="TKL45"/>
      <c r="TKM45"/>
      <c r="TKN45"/>
      <c r="TKO45"/>
      <c r="TKP45"/>
      <c r="TKQ45"/>
      <c r="TKR45"/>
      <c r="TKS45"/>
      <c r="TKT45"/>
      <c r="TKU45"/>
      <c r="TKV45"/>
      <c r="TKW45"/>
      <c r="TKX45"/>
      <c r="TKY45"/>
      <c r="TKZ45"/>
      <c r="TLA45"/>
      <c r="TLB45"/>
      <c r="TLC45"/>
      <c r="TLD45"/>
      <c r="TLE45"/>
      <c r="TLF45"/>
      <c r="TLG45"/>
      <c r="TLH45"/>
      <c r="TLI45"/>
      <c r="TLJ45"/>
      <c r="TLK45"/>
      <c r="TLL45"/>
      <c r="TLM45"/>
      <c r="TLN45"/>
      <c r="TLO45"/>
      <c r="TLP45"/>
      <c r="TLQ45"/>
      <c r="TLR45"/>
      <c r="TLS45"/>
      <c r="TLT45"/>
      <c r="TLU45"/>
      <c r="TLV45"/>
      <c r="TLW45"/>
      <c r="TLX45"/>
      <c r="TLY45"/>
      <c r="TLZ45"/>
      <c r="TMA45"/>
      <c r="TMB45"/>
      <c r="TMC45"/>
      <c r="TMD45"/>
      <c r="TME45"/>
      <c r="TMF45"/>
      <c r="TMG45"/>
      <c r="TMH45"/>
      <c r="TMI45"/>
      <c r="TMJ45"/>
      <c r="TMK45"/>
      <c r="TML45"/>
      <c r="TMM45"/>
      <c r="TMN45"/>
      <c r="TMO45"/>
      <c r="TMP45"/>
      <c r="TMQ45"/>
      <c r="TMR45"/>
      <c r="TMS45"/>
      <c r="TMT45"/>
      <c r="TMU45"/>
      <c r="TMV45"/>
      <c r="TMW45"/>
      <c r="TMX45"/>
      <c r="TMY45"/>
      <c r="TMZ45"/>
      <c r="TNA45"/>
      <c r="TNB45"/>
      <c r="TNC45"/>
      <c r="TND45"/>
      <c r="TNE45"/>
      <c r="TNF45"/>
      <c r="TNG45"/>
      <c r="TNH45"/>
      <c r="TNI45"/>
      <c r="TNJ45"/>
      <c r="TNK45"/>
      <c r="TNL45"/>
      <c r="TNM45"/>
      <c r="TNN45"/>
      <c r="TNO45"/>
      <c r="TNP45"/>
      <c r="TNQ45"/>
      <c r="TNR45"/>
      <c r="TNS45"/>
      <c r="TNT45"/>
      <c r="TNU45"/>
      <c r="TNV45"/>
      <c r="TNW45"/>
      <c r="TNX45"/>
      <c r="TNY45"/>
      <c r="TNZ45"/>
      <c r="TOA45"/>
      <c r="TOB45"/>
      <c r="TOC45"/>
      <c r="TOD45"/>
      <c r="TOE45"/>
      <c r="TOF45"/>
      <c r="TOG45"/>
      <c r="TOH45"/>
      <c r="TOI45"/>
      <c r="TOJ45"/>
      <c r="TOK45"/>
      <c r="TOL45"/>
      <c r="TOM45"/>
      <c r="TON45"/>
      <c r="TOO45"/>
      <c r="TOP45"/>
      <c r="TOQ45"/>
      <c r="TOR45"/>
      <c r="TOS45"/>
      <c r="TOT45"/>
      <c r="TOU45"/>
      <c r="TOV45"/>
      <c r="TOW45"/>
      <c r="TOX45"/>
      <c r="TOY45"/>
      <c r="TOZ45"/>
      <c r="TPA45"/>
      <c r="TPB45"/>
      <c r="TPC45"/>
      <c r="TPD45"/>
      <c r="TPE45"/>
      <c r="TPF45"/>
      <c r="TPG45"/>
      <c r="TPH45"/>
      <c r="TPI45"/>
      <c r="TPJ45"/>
      <c r="TPK45"/>
      <c r="TPL45"/>
      <c r="TPM45"/>
      <c r="TPN45"/>
      <c r="TPO45"/>
      <c r="TPP45"/>
      <c r="TPQ45"/>
      <c r="TPR45"/>
      <c r="TPS45"/>
      <c r="TPT45"/>
      <c r="TPU45"/>
      <c r="TPV45"/>
      <c r="TPW45"/>
      <c r="TPX45"/>
      <c r="TPY45"/>
      <c r="TPZ45"/>
      <c r="TQA45"/>
      <c r="TQB45"/>
      <c r="TQC45"/>
      <c r="TQD45"/>
      <c r="TQE45"/>
      <c r="TQF45"/>
      <c r="TQG45"/>
      <c r="TQH45"/>
      <c r="TQI45"/>
      <c r="TQJ45"/>
      <c r="TQK45"/>
      <c r="TQL45"/>
      <c r="TQM45"/>
      <c r="TQN45"/>
      <c r="TQO45"/>
      <c r="TQP45"/>
      <c r="TQQ45"/>
      <c r="TQR45"/>
      <c r="TQS45"/>
      <c r="TQT45"/>
      <c r="TQU45"/>
      <c r="TQV45"/>
      <c r="TQW45"/>
      <c r="TQX45"/>
      <c r="TQY45"/>
      <c r="TQZ45"/>
      <c r="TRA45"/>
      <c r="TRB45"/>
      <c r="TRC45"/>
      <c r="TRD45"/>
      <c r="TRE45"/>
      <c r="TRF45"/>
      <c r="TRG45"/>
      <c r="TRH45"/>
      <c r="TRI45"/>
      <c r="TRJ45"/>
      <c r="TRK45"/>
      <c r="TRL45"/>
      <c r="TRM45"/>
      <c r="TRN45"/>
      <c r="TRO45"/>
      <c r="TRP45"/>
      <c r="TRQ45"/>
      <c r="TRR45"/>
      <c r="TRS45"/>
      <c r="TRT45"/>
      <c r="TRU45"/>
      <c r="TRV45"/>
      <c r="TRW45"/>
      <c r="TRX45"/>
      <c r="TRY45"/>
      <c r="TRZ45"/>
      <c r="TSA45"/>
      <c r="TSB45"/>
      <c r="TSC45"/>
      <c r="TSD45"/>
      <c r="TSE45"/>
      <c r="TSF45"/>
      <c r="TSG45"/>
      <c r="TSH45"/>
      <c r="TSI45"/>
      <c r="TSJ45"/>
      <c r="TSK45"/>
      <c r="TSL45"/>
      <c r="TSM45"/>
      <c r="TSN45"/>
      <c r="TSO45"/>
      <c r="TSP45"/>
      <c r="TSQ45"/>
      <c r="TSR45"/>
      <c r="TSS45"/>
      <c r="TST45"/>
      <c r="TSU45"/>
      <c r="TSV45"/>
      <c r="TSW45"/>
      <c r="TSX45"/>
      <c r="TSY45"/>
      <c r="TSZ45"/>
      <c r="TTA45"/>
      <c r="TTB45"/>
      <c r="TTC45"/>
      <c r="TTD45"/>
      <c r="TTE45"/>
      <c r="TTF45"/>
      <c r="TTG45"/>
      <c r="TTH45"/>
      <c r="TTI45"/>
      <c r="TTJ45"/>
      <c r="TTK45"/>
      <c r="TTL45"/>
      <c r="TTM45"/>
      <c r="TTN45"/>
      <c r="TTO45"/>
      <c r="TTP45"/>
      <c r="TTQ45"/>
      <c r="TTR45"/>
      <c r="TTS45"/>
      <c r="TTT45"/>
      <c r="TTU45"/>
      <c r="TTV45"/>
      <c r="TTW45"/>
      <c r="TTX45"/>
      <c r="TTY45"/>
      <c r="TTZ45"/>
      <c r="TUA45"/>
      <c r="TUB45"/>
      <c r="TUC45"/>
      <c r="TUD45"/>
      <c r="TUE45"/>
      <c r="TUF45"/>
      <c r="TUG45"/>
      <c r="TUH45"/>
      <c r="TUI45"/>
      <c r="TUJ45"/>
      <c r="TUK45"/>
      <c r="TUL45"/>
      <c r="TUM45"/>
      <c r="TUN45"/>
      <c r="TUO45"/>
      <c r="TUP45"/>
      <c r="TUQ45"/>
      <c r="TUR45"/>
      <c r="TUS45"/>
      <c r="TUT45"/>
      <c r="TUU45"/>
      <c r="TUV45"/>
      <c r="TUW45"/>
      <c r="TUX45"/>
      <c r="TUY45"/>
      <c r="TUZ45"/>
      <c r="TVA45"/>
      <c r="TVB45"/>
      <c r="TVC45"/>
      <c r="TVD45"/>
      <c r="TVE45"/>
      <c r="TVF45"/>
      <c r="TVG45"/>
      <c r="TVH45"/>
      <c r="TVI45"/>
      <c r="TVJ45"/>
      <c r="TVK45"/>
      <c r="TVL45"/>
      <c r="TVM45"/>
      <c r="TVN45"/>
      <c r="TVO45"/>
      <c r="TVP45"/>
      <c r="TVQ45"/>
      <c r="TVR45"/>
      <c r="TVS45"/>
      <c r="TVT45"/>
      <c r="TVU45"/>
      <c r="TVV45"/>
      <c r="TVW45"/>
      <c r="TVX45"/>
      <c r="TVY45"/>
      <c r="TVZ45"/>
      <c r="TWA45"/>
      <c r="TWB45"/>
      <c r="TWC45"/>
      <c r="TWD45"/>
      <c r="TWE45"/>
      <c r="TWF45"/>
      <c r="TWG45"/>
      <c r="TWH45"/>
      <c r="TWI45"/>
      <c r="TWJ45"/>
      <c r="TWK45"/>
      <c r="TWL45"/>
      <c r="TWM45"/>
      <c r="TWN45"/>
      <c r="TWO45"/>
      <c r="TWP45"/>
      <c r="TWQ45"/>
      <c r="TWR45"/>
      <c r="TWS45"/>
      <c r="TWT45"/>
      <c r="TWU45"/>
      <c r="TWV45"/>
      <c r="TWW45"/>
      <c r="TWX45"/>
      <c r="TWY45"/>
      <c r="TWZ45"/>
      <c r="TXA45"/>
      <c r="TXB45"/>
      <c r="TXC45"/>
      <c r="TXD45"/>
      <c r="TXE45"/>
      <c r="TXF45"/>
      <c r="TXG45"/>
      <c r="TXH45"/>
      <c r="TXI45"/>
      <c r="TXJ45"/>
      <c r="TXK45"/>
      <c r="TXL45"/>
      <c r="TXM45"/>
      <c r="TXN45"/>
      <c r="TXO45"/>
      <c r="TXP45"/>
      <c r="TXQ45"/>
      <c r="TXR45"/>
      <c r="TXS45"/>
      <c r="TXT45"/>
      <c r="TXU45"/>
      <c r="TXV45"/>
      <c r="TXW45"/>
      <c r="TXX45"/>
      <c r="TXY45"/>
      <c r="TXZ45"/>
      <c r="TYA45"/>
      <c r="TYB45"/>
      <c r="TYC45"/>
      <c r="TYD45"/>
      <c r="TYE45"/>
      <c r="TYF45"/>
      <c r="TYG45"/>
      <c r="TYH45"/>
      <c r="TYI45"/>
      <c r="TYJ45"/>
      <c r="TYK45"/>
      <c r="TYL45"/>
      <c r="TYM45"/>
      <c r="TYN45"/>
      <c r="TYO45"/>
      <c r="TYP45"/>
      <c r="TYQ45"/>
      <c r="TYR45"/>
      <c r="TYS45"/>
      <c r="TYT45"/>
      <c r="TYU45"/>
      <c r="TYV45"/>
      <c r="TYW45"/>
      <c r="TYX45"/>
      <c r="TYY45"/>
      <c r="TYZ45"/>
      <c r="TZA45"/>
      <c r="TZB45"/>
      <c r="TZC45"/>
      <c r="TZD45"/>
      <c r="TZE45"/>
      <c r="TZF45"/>
      <c r="TZG45"/>
      <c r="TZH45"/>
      <c r="TZI45"/>
      <c r="TZJ45"/>
      <c r="TZK45"/>
      <c r="TZL45"/>
      <c r="TZM45"/>
      <c r="TZN45"/>
      <c r="TZO45"/>
      <c r="TZP45"/>
      <c r="TZQ45"/>
      <c r="TZR45"/>
      <c r="TZS45"/>
      <c r="TZT45"/>
      <c r="TZU45"/>
      <c r="TZV45"/>
      <c r="TZW45"/>
      <c r="TZX45"/>
      <c r="TZY45"/>
      <c r="TZZ45"/>
      <c r="UAA45"/>
      <c r="UAB45"/>
      <c r="UAC45"/>
      <c r="UAD45"/>
      <c r="UAE45"/>
      <c r="UAF45"/>
      <c r="UAG45"/>
      <c r="UAH45"/>
      <c r="UAI45"/>
      <c r="UAJ45"/>
      <c r="UAK45"/>
      <c r="UAL45"/>
      <c r="UAM45"/>
      <c r="UAN45"/>
      <c r="UAO45"/>
      <c r="UAP45"/>
      <c r="UAQ45"/>
      <c r="UAR45"/>
      <c r="UAS45"/>
      <c r="UAT45"/>
      <c r="UAU45"/>
      <c r="UAV45"/>
      <c r="UAW45"/>
      <c r="UAX45"/>
      <c r="UAY45"/>
      <c r="UAZ45"/>
      <c r="UBA45"/>
      <c r="UBB45"/>
      <c r="UBC45"/>
      <c r="UBD45"/>
      <c r="UBE45"/>
      <c r="UBF45"/>
      <c r="UBG45"/>
      <c r="UBH45"/>
      <c r="UBI45"/>
      <c r="UBJ45"/>
      <c r="UBK45"/>
      <c r="UBL45"/>
      <c r="UBM45"/>
      <c r="UBN45"/>
      <c r="UBO45"/>
      <c r="UBP45"/>
      <c r="UBQ45"/>
      <c r="UBR45"/>
      <c r="UBS45"/>
      <c r="UBT45"/>
      <c r="UBU45"/>
      <c r="UBV45"/>
      <c r="UBW45"/>
      <c r="UBX45"/>
      <c r="UBY45"/>
      <c r="UBZ45"/>
      <c r="UCA45"/>
      <c r="UCB45"/>
      <c r="UCC45"/>
      <c r="UCD45"/>
      <c r="UCE45"/>
      <c r="UCF45"/>
      <c r="UCG45"/>
      <c r="UCH45"/>
      <c r="UCI45"/>
      <c r="UCJ45"/>
      <c r="UCK45"/>
      <c r="UCL45"/>
      <c r="UCM45"/>
      <c r="UCN45"/>
      <c r="UCO45"/>
      <c r="UCP45"/>
      <c r="UCQ45"/>
      <c r="UCR45"/>
      <c r="UCS45"/>
      <c r="UCT45"/>
      <c r="UCU45"/>
      <c r="UCV45"/>
      <c r="UCW45"/>
      <c r="UCX45"/>
      <c r="UCY45"/>
      <c r="UCZ45"/>
      <c r="UDA45"/>
      <c r="UDB45"/>
      <c r="UDC45"/>
      <c r="UDD45"/>
      <c r="UDE45"/>
      <c r="UDF45"/>
      <c r="UDG45"/>
      <c r="UDH45"/>
      <c r="UDI45"/>
      <c r="UDJ45"/>
      <c r="UDK45"/>
      <c r="UDL45"/>
      <c r="UDM45"/>
      <c r="UDN45"/>
      <c r="UDO45"/>
      <c r="UDP45"/>
      <c r="UDQ45"/>
      <c r="UDR45"/>
      <c r="UDS45"/>
      <c r="UDT45"/>
      <c r="UDU45"/>
      <c r="UDV45"/>
      <c r="UDW45"/>
      <c r="UDX45"/>
      <c r="UDY45"/>
      <c r="UDZ45"/>
      <c r="UEA45"/>
      <c r="UEB45"/>
      <c r="UEC45"/>
      <c r="UED45"/>
      <c r="UEE45"/>
      <c r="UEF45"/>
      <c r="UEG45"/>
      <c r="UEH45"/>
      <c r="UEI45"/>
      <c r="UEJ45"/>
      <c r="UEK45"/>
      <c r="UEL45"/>
      <c r="UEM45"/>
      <c r="UEN45"/>
      <c r="UEO45"/>
      <c r="UEP45"/>
      <c r="UEQ45"/>
      <c r="UER45"/>
      <c r="UES45"/>
      <c r="UET45"/>
      <c r="UEU45"/>
      <c r="UEV45"/>
      <c r="UEW45"/>
      <c r="UEX45"/>
      <c r="UEY45"/>
      <c r="UEZ45"/>
      <c r="UFA45"/>
      <c r="UFB45"/>
      <c r="UFC45"/>
      <c r="UFD45"/>
      <c r="UFE45"/>
      <c r="UFF45"/>
      <c r="UFG45"/>
      <c r="UFH45"/>
      <c r="UFI45"/>
      <c r="UFJ45"/>
      <c r="UFK45"/>
      <c r="UFL45"/>
      <c r="UFM45"/>
      <c r="UFN45"/>
      <c r="UFO45"/>
      <c r="UFP45"/>
      <c r="UFQ45"/>
      <c r="UFR45"/>
      <c r="UFS45"/>
      <c r="UFT45"/>
      <c r="UFU45"/>
      <c r="UFV45"/>
      <c r="UFW45"/>
      <c r="UFX45"/>
      <c r="UFY45"/>
      <c r="UFZ45"/>
      <c r="UGA45"/>
      <c r="UGB45"/>
      <c r="UGC45"/>
      <c r="UGD45"/>
      <c r="UGE45"/>
      <c r="UGF45"/>
      <c r="UGG45"/>
      <c r="UGH45"/>
      <c r="UGI45"/>
      <c r="UGJ45"/>
      <c r="UGK45"/>
      <c r="UGL45"/>
      <c r="UGM45"/>
      <c r="UGN45"/>
      <c r="UGO45"/>
      <c r="UGP45"/>
      <c r="UGQ45"/>
      <c r="UGR45"/>
      <c r="UGS45"/>
      <c r="UGT45"/>
      <c r="UGU45"/>
      <c r="UGV45"/>
      <c r="UGW45"/>
      <c r="UGX45"/>
      <c r="UGY45"/>
      <c r="UGZ45"/>
      <c r="UHA45"/>
      <c r="UHB45"/>
      <c r="UHC45"/>
      <c r="UHD45"/>
      <c r="UHE45"/>
      <c r="UHF45"/>
      <c r="UHG45"/>
      <c r="UHH45"/>
      <c r="UHI45"/>
      <c r="UHJ45"/>
      <c r="UHK45"/>
      <c r="UHL45"/>
      <c r="UHM45"/>
      <c r="UHN45"/>
      <c r="UHO45"/>
      <c r="UHP45"/>
      <c r="UHQ45"/>
      <c r="UHR45"/>
      <c r="UHS45"/>
      <c r="UHT45"/>
      <c r="UHU45"/>
      <c r="UHV45"/>
      <c r="UHW45"/>
      <c r="UHX45"/>
      <c r="UHY45"/>
      <c r="UHZ45"/>
      <c r="UIA45"/>
      <c r="UIB45"/>
      <c r="UIC45"/>
      <c r="UID45"/>
      <c r="UIE45"/>
      <c r="UIF45"/>
      <c r="UIG45"/>
      <c r="UIH45"/>
      <c r="UII45"/>
      <c r="UIJ45"/>
      <c r="UIK45"/>
      <c r="UIL45"/>
      <c r="UIM45"/>
      <c r="UIN45"/>
      <c r="UIO45"/>
      <c r="UIP45"/>
      <c r="UIQ45"/>
      <c r="UIR45"/>
      <c r="UIS45"/>
      <c r="UIT45"/>
      <c r="UIU45"/>
      <c r="UIV45"/>
      <c r="UIW45"/>
      <c r="UIX45"/>
      <c r="UIY45"/>
      <c r="UIZ45"/>
      <c r="UJA45"/>
      <c r="UJB45"/>
      <c r="UJC45"/>
      <c r="UJD45"/>
      <c r="UJE45"/>
      <c r="UJF45"/>
      <c r="UJG45"/>
      <c r="UJH45"/>
      <c r="UJI45"/>
      <c r="UJJ45"/>
      <c r="UJK45"/>
      <c r="UJL45"/>
      <c r="UJM45"/>
      <c r="UJN45"/>
      <c r="UJO45"/>
      <c r="UJP45"/>
      <c r="UJQ45"/>
      <c r="UJR45"/>
      <c r="UJS45"/>
      <c r="UJT45"/>
      <c r="UJU45"/>
      <c r="UJV45"/>
      <c r="UJW45"/>
      <c r="UJX45"/>
      <c r="UJY45"/>
      <c r="UJZ45"/>
      <c r="UKA45"/>
      <c r="UKB45"/>
      <c r="UKC45"/>
      <c r="UKD45"/>
      <c r="UKE45"/>
      <c r="UKF45"/>
      <c r="UKG45"/>
      <c r="UKH45"/>
      <c r="UKI45"/>
      <c r="UKJ45"/>
      <c r="UKK45"/>
      <c r="UKL45"/>
      <c r="UKM45"/>
      <c r="UKN45"/>
      <c r="UKO45"/>
      <c r="UKP45"/>
      <c r="UKQ45"/>
      <c r="UKR45"/>
      <c r="UKS45"/>
      <c r="UKT45"/>
      <c r="UKU45"/>
      <c r="UKV45"/>
      <c r="UKW45"/>
      <c r="UKX45"/>
      <c r="UKY45"/>
      <c r="UKZ45"/>
      <c r="ULA45"/>
      <c r="ULB45"/>
      <c r="ULC45"/>
      <c r="ULD45"/>
      <c r="ULE45"/>
      <c r="ULF45"/>
      <c r="ULG45"/>
      <c r="ULH45"/>
      <c r="ULI45"/>
      <c r="ULJ45"/>
      <c r="ULK45"/>
      <c r="ULL45"/>
      <c r="ULM45"/>
      <c r="ULN45"/>
      <c r="ULO45"/>
      <c r="ULP45"/>
      <c r="ULQ45"/>
      <c r="ULR45"/>
      <c r="ULS45"/>
      <c r="ULT45"/>
      <c r="ULU45"/>
      <c r="ULV45"/>
      <c r="ULW45"/>
      <c r="ULX45"/>
      <c r="ULY45"/>
      <c r="ULZ45"/>
      <c r="UMA45"/>
      <c r="UMB45"/>
      <c r="UMC45"/>
      <c r="UMD45"/>
      <c r="UME45"/>
      <c r="UMF45"/>
      <c r="UMG45"/>
      <c r="UMH45"/>
      <c r="UMI45"/>
      <c r="UMJ45"/>
      <c r="UMK45"/>
      <c r="UML45"/>
      <c r="UMM45"/>
      <c r="UMN45"/>
      <c r="UMO45"/>
      <c r="UMP45"/>
      <c r="UMQ45"/>
      <c r="UMR45"/>
      <c r="UMS45"/>
      <c r="UMT45"/>
      <c r="UMU45"/>
      <c r="UMV45"/>
      <c r="UMW45"/>
      <c r="UMX45"/>
      <c r="UMY45"/>
      <c r="UMZ45"/>
      <c r="UNA45"/>
      <c r="UNB45"/>
      <c r="UNC45"/>
      <c r="UND45"/>
      <c r="UNE45"/>
      <c r="UNF45"/>
      <c r="UNG45"/>
      <c r="UNH45"/>
      <c r="UNI45"/>
      <c r="UNJ45"/>
      <c r="UNK45"/>
      <c r="UNL45"/>
      <c r="UNM45"/>
      <c r="UNN45"/>
      <c r="UNO45"/>
      <c r="UNP45"/>
      <c r="UNQ45"/>
      <c r="UNR45"/>
      <c r="UNS45"/>
      <c r="UNT45"/>
      <c r="UNU45"/>
      <c r="UNV45"/>
      <c r="UNW45"/>
      <c r="UNX45"/>
      <c r="UNY45"/>
      <c r="UNZ45"/>
      <c r="UOA45"/>
      <c r="UOB45"/>
      <c r="UOC45"/>
      <c r="UOD45"/>
      <c r="UOE45"/>
      <c r="UOF45"/>
      <c r="UOG45"/>
      <c r="UOH45"/>
      <c r="UOI45"/>
      <c r="UOJ45"/>
      <c r="UOK45"/>
      <c r="UOL45"/>
      <c r="UOM45"/>
      <c r="UON45"/>
      <c r="UOO45"/>
      <c r="UOP45"/>
      <c r="UOQ45"/>
      <c r="UOR45"/>
      <c r="UOS45"/>
      <c r="UOT45"/>
      <c r="UOU45"/>
      <c r="UOV45"/>
      <c r="UOW45"/>
      <c r="UOX45"/>
      <c r="UOY45"/>
      <c r="UOZ45"/>
      <c r="UPA45"/>
      <c r="UPB45"/>
      <c r="UPC45"/>
      <c r="UPD45"/>
      <c r="UPE45"/>
      <c r="UPF45"/>
      <c r="UPG45"/>
      <c r="UPH45"/>
      <c r="UPI45"/>
      <c r="UPJ45"/>
      <c r="UPK45"/>
      <c r="UPL45"/>
      <c r="UPM45"/>
      <c r="UPN45"/>
      <c r="UPO45"/>
      <c r="UPP45"/>
      <c r="UPQ45"/>
      <c r="UPR45"/>
      <c r="UPS45"/>
      <c r="UPT45"/>
      <c r="UPU45"/>
      <c r="UPV45"/>
      <c r="UPW45"/>
      <c r="UPX45"/>
      <c r="UPY45"/>
      <c r="UPZ45"/>
      <c r="UQA45"/>
      <c r="UQB45"/>
      <c r="UQC45"/>
      <c r="UQD45"/>
      <c r="UQE45"/>
      <c r="UQF45"/>
      <c r="UQG45"/>
      <c r="UQH45"/>
      <c r="UQI45"/>
      <c r="UQJ45"/>
      <c r="UQK45"/>
      <c r="UQL45"/>
      <c r="UQM45"/>
      <c r="UQN45"/>
      <c r="UQO45"/>
      <c r="UQP45"/>
      <c r="UQQ45"/>
      <c r="UQR45"/>
      <c r="UQS45"/>
      <c r="UQT45"/>
      <c r="UQU45"/>
      <c r="UQV45"/>
      <c r="UQW45"/>
      <c r="UQX45"/>
      <c r="UQY45"/>
      <c r="UQZ45"/>
      <c r="URA45"/>
      <c r="URB45"/>
      <c r="URC45"/>
      <c r="URD45"/>
      <c r="URE45"/>
      <c r="URF45"/>
      <c r="URG45"/>
      <c r="URH45"/>
      <c r="URI45"/>
      <c r="URJ45"/>
      <c r="URK45"/>
      <c r="URL45"/>
      <c r="URM45"/>
      <c r="URN45"/>
      <c r="URO45"/>
      <c r="URP45"/>
      <c r="URQ45"/>
      <c r="URR45"/>
      <c r="URS45"/>
      <c r="URT45"/>
      <c r="URU45"/>
      <c r="URV45"/>
      <c r="URW45"/>
      <c r="URX45"/>
      <c r="URY45"/>
      <c r="URZ45"/>
      <c r="USA45"/>
      <c r="USB45"/>
      <c r="USC45"/>
      <c r="USD45"/>
      <c r="USE45"/>
      <c r="USF45"/>
      <c r="USG45"/>
      <c r="USH45"/>
      <c r="USI45"/>
      <c r="USJ45"/>
      <c r="USK45"/>
      <c r="USL45"/>
      <c r="USM45"/>
      <c r="USN45"/>
      <c r="USO45"/>
      <c r="USP45"/>
      <c r="USQ45"/>
      <c r="USR45"/>
      <c r="USS45"/>
      <c r="UST45"/>
      <c r="USU45"/>
      <c r="USV45"/>
      <c r="USW45"/>
      <c r="USX45"/>
      <c r="USY45"/>
      <c r="USZ45"/>
      <c r="UTA45"/>
      <c r="UTB45"/>
      <c r="UTC45"/>
      <c r="UTD45"/>
      <c r="UTE45"/>
      <c r="UTF45"/>
      <c r="UTG45"/>
      <c r="UTH45"/>
      <c r="UTI45"/>
      <c r="UTJ45"/>
      <c r="UTK45"/>
      <c r="UTL45"/>
      <c r="UTM45"/>
      <c r="UTN45"/>
      <c r="UTO45"/>
      <c r="UTP45"/>
      <c r="UTQ45"/>
      <c r="UTR45"/>
      <c r="UTS45"/>
      <c r="UTT45"/>
      <c r="UTU45"/>
      <c r="UTV45"/>
      <c r="UTW45"/>
      <c r="UTX45"/>
      <c r="UTY45"/>
      <c r="UTZ45"/>
      <c r="UUA45"/>
      <c r="UUB45"/>
      <c r="UUC45"/>
      <c r="UUD45"/>
      <c r="UUE45"/>
      <c r="UUF45"/>
      <c r="UUG45"/>
      <c r="UUH45"/>
      <c r="UUI45"/>
      <c r="UUJ45"/>
      <c r="UUK45"/>
      <c r="UUL45"/>
      <c r="UUM45"/>
      <c r="UUN45"/>
      <c r="UUO45"/>
      <c r="UUP45"/>
      <c r="UUQ45"/>
      <c r="UUR45"/>
      <c r="UUS45"/>
      <c r="UUT45"/>
      <c r="UUU45"/>
      <c r="UUV45"/>
      <c r="UUW45"/>
      <c r="UUX45"/>
      <c r="UUY45"/>
      <c r="UUZ45"/>
      <c r="UVA45"/>
      <c r="UVB45"/>
      <c r="UVC45"/>
      <c r="UVD45"/>
      <c r="UVE45"/>
      <c r="UVF45"/>
      <c r="UVG45"/>
      <c r="UVH45"/>
      <c r="UVI45"/>
      <c r="UVJ45"/>
      <c r="UVK45"/>
      <c r="UVL45"/>
      <c r="UVM45"/>
      <c r="UVN45"/>
      <c r="UVO45"/>
      <c r="UVP45"/>
      <c r="UVQ45"/>
      <c r="UVR45"/>
      <c r="UVS45"/>
      <c r="UVT45"/>
      <c r="UVU45"/>
      <c r="UVV45"/>
      <c r="UVW45"/>
      <c r="UVX45"/>
      <c r="UVY45"/>
      <c r="UVZ45"/>
      <c r="UWA45"/>
      <c r="UWB45"/>
      <c r="UWC45"/>
      <c r="UWD45"/>
      <c r="UWE45"/>
      <c r="UWF45"/>
      <c r="UWG45"/>
      <c r="UWH45"/>
      <c r="UWI45"/>
      <c r="UWJ45"/>
      <c r="UWK45"/>
      <c r="UWL45"/>
      <c r="UWM45"/>
      <c r="UWN45"/>
      <c r="UWO45"/>
      <c r="UWP45"/>
      <c r="UWQ45"/>
      <c r="UWR45"/>
      <c r="UWS45"/>
      <c r="UWT45"/>
      <c r="UWU45"/>
      <c r="UWV45"/>
      <c r="UWW45"/>
      <c r="UWX45"/>
      <c r="UWY45"/>
      <c r="UWZ45"/>
      <c r="UXA45"/>
      <c r="UXB45"/>
      <c r="UXC45"/>
      <c r="UXD45"/>
      <c r="UXE45"/>
      <c r="UXF45"/>
      <c r="UXG45"/>
      <c r="UXH45"/>
      <c r="UXI45"/>
      <c r="UXJ45"/>
      <c r="UXK45"/>
      <c r="UXL45"/>
      <c r="UXM45"/>
      <c r="UXN45"/>
      <c r="UXO45"/>
      <c r="UXP45"/>
      <c r="UXQ45"/>
      <c r="UXR45"/>
      <c r="UXS45"/>
      <c r="UXT45"/>
      <c r="UXU45"/>
      <c r="UXV45"/>
      <c r="UXW45"/>
      <c r="UXX45"/>
      <c r="UXY45"/>
      <c r="UXZ45"/>
      <c r="UYA45"/>
      <c r="UYB45"/>
      <c r="UYC45"/>
      <c r="UYD45"/>
      <c r="UYE45"/>
      <c r="UYF45"/>
      <c r="UYG45"/>
      <c r="UYH45"/>
      <c r="UYI45"/>
      <c r="UYJ45"/>
      <c r="UYK45"/>
      <c r="UYL45"/>
      <c r="UYM45"/>
      <c r="UYN45"/>
      <c r="UYO45"/>
      <c r="UYP45"/>
      <c r="UYQ45"/>
      <c r="UYR45"/>
      <c r="UYS45"/>
      <c r="UYT45"/>
      <c r="UYU45"/>
      <c r="UYV45"/>
      <c r="UYW45"/>
      <c r="UYX45"/>
      <c r="UYY45"/>
      <c r="UYZ45"/>
      <c r="UZA45"/>
      <c r="UZB45"/>
      <c r="UZC45"/>
      <c r="UZD45"/>
      <c r="UZE45"/>
      <c r="UZF45"/>
      <c r="UZG45"/>
      <c r="UZH45"/>
      <c r="UZI45"/>
      <c r="UZJ45"/>
      <c r="UZK45"/>
      <c r="UZL45"/>
      <c r="UZM45"/>
      <c r="UZN45"/>
      <c r="UZO45"/>
      <c r="UZP45"/>
      <c r="UZQ45"/>
      <c r="UZR45"/>
      <c r="UZS45"/>
      <c r="UZT45"/>
      <c r="UZU45"/>
      <c r="UZV45"/>
      <c r="UZW45"/>
      <c r="UZX45"/>
      <c r="UZY45"/>
      <c r="UZZ45"/>
      <c r="VAA45"/>
      <c r="VAB45"/>
      <c r="VAC45"/>
      <c r="VAD45"/>
      <c r="VAE45"/>
      <c r="VAF45"/>
      <c r="VAG45"/>
      <c r="VAH45"/>
      <c r="VAI45"/>
      <c r="VAJ45"/>
      <c r="VAK45"/>
      <c r="VAL45"/>
      <c r="VAM45"/>
      <c r="VAN45"/>
      <c r="VAO45"/>
      <c r="VAP45"/>
      <c r="VAQ45"/>
      <c r="VAR45"/>
      <c r="VAS45"/>
      <c r="VAT45"/>
      <c r="VAU45"/>
      <c r="VAV45"/>
      <c r="VAW45"/>
      <c r="VAX45"/>
      <c r="VAY45"/>
      <c r="VAZ45"/>
      <c r="VBA45"/>
      <c r="VBB45"/>
      <c r="VBC45"/>
      <c r="VBD45"/>
      <c r="VBE45"/>
      <c r="VBF45"/>
      <c r="VBG45"/>
      <c r="VBH45"/>
      <c r="VBI45"/>
      <c r="VBJ45"/>
      <c r="VBK45"/>
      <c r="VBL45"/>
      <c r="VBM45"/>
      <c r="VBN45"/>
      <c r="VBO45"/>
      <c r="VBP45"/>
      <c r="VBQ45"/>
      <c r="VBR45"/>
      <c r="VBS45"/>
      <c r="VBT45"/>
      <c r="VBU45"/>
      <c r="VBV45"/>
      <c r="VBW45"/>
      <c r="VBX45"/>
      <c r="VBY45"/>
      <c r="VBZ45"/>
      <c r="VCA45"/>
      <c r="VCB45"/>
      <c r="VCC45"/>
      <c r="VCD45"/>
      <c r="VCE45"/>
      <c r="VCF45"/>
      <c r="VCG45"/>
      <c r="VCH45"/>
      <c r="VCI45"/>
      <c r="VCJ45"/>
      <c r="VCK45"/>
      <c r="VCL45"/>
      <c r="VCM45"/>
      <c r="VCN45"/>
      <c r="VCO45"/>
      <c r="VCP45"/>
      <c r="VCQ45"/>
      <c r="VCR45"/>
      <c r="VCS45"/>
      <c r="VCT45"/>
      <c r="VCU45"/>
      <c r="VCV45"/>
      <c r="VCW45"/>
      <c r="VCX45"/>
      <c r="VCY45"/>
      <c r="VCZ45"/>
      <c r="VDA45"/>
      <c r="VDB45"/>
      <c r="VDC45"/>
      <c r="VDD45"/>
      <c r="VDE45"/>
      <c r="VDF45"/>
      <c r="VDG45"/>
      <c r="VDH45"/>
      <c r="VDI45"/>
      <c r="VDJ45"/>
      <c r="VDK45"/>
      <c r="VDL45"/>
      <c r="VDM45"/>
      <c r="VDN45"/>
      <c r="VDO45"/>
      <c r="VDP45"/>
      <c r="VDQ45"/>
      <c r="VDR45"/>
      <c r="VDS45"/>
      <c r="VDT45"/>
      <c r="VDU45"/>
      <c r="VDV45"/>
      <c r="VDW45"/>
      <c r="VDX45"/>
      <c r="VDY45"/>
      <c r="VDZ45"/>
      <c r="VEA45"/>
      <c r="VEB45"/>
      <c r="VEC45"/>
      <c r="VED45"/>
      <c r="VEE45"/>
      <c r="VEF45"/>
      <c r="VEG45"/>
      <c r="VEH45"/>
      <c r="VEI45"/>
      <c r="VEJ45"/>
      <c r="VEK45"/>
      <c r="VEL45"/>
      <c r="VEM45"/>
      <c r="VEN45"/>
      <c r="VEO45"/>
      <c r="VEP45"/>
      <c r="VEQ45"/>
      <c r="VER45"/>
      <c r="VES45"/>
      <c r="VET45"/>
      <c r="VEU45"/>
      <c r="VEV45"/>
      <c r="VEW45"/>
      <c r="VEX45"/>
      <c r="VEY45"/>
      <c r="VEZ45"/>
      <c r="VFA45"/>
      <c r="VFB45"/>
      <c r="VFC45"/>
      <c r="VFD45"/>
      <c r="VFE45"/>
      <c r="VFF45"/>
      <c r="VFG45"/>
      <c r="VFH45"/>
      <c r="VFI45"/>
      <c r="VFJ45"/>
      <c r="VFK45"/>
      <c r="VFL45"/>
      <c r="VFM45"/>
      <c r="VFN45"/>
      <c r="VFO45"/>
      <c r="VFP45"/>
      <c r="VFQ45"/>
      <c r="VFR45"/>
      <c r="VFS45"/>
      <c r="VFT45"/>
      <c r="VFU45"/>
      <c r="VFV45"/>
      <c r="VFW45"/>
      <c r="VFX45"/>
      <c r="VFY45"/>
      <c r="VFZ45"/>
      <c r="VGA45"/>
      <c r="VGB45"/>
      <c r="VGC45"/>
      <c r="VGD45"/>
      <c r="VGE45"/>
      <c r="VGF45"/>
      <c r="VGG45"/>
      <c r="VGH45"/>
      <c r="VGI45"/>
      <c r="VGJ45"/>
      <c r="VGK45"/>
      <c r="VGL45"/>
      <c r="VGM45"/>
      <c r="VGN45"/>
      <c r="VGO45"/>
      <c r="VGP45"/>
      <c r="VGQ45"/>
      <c r="VGR45"/>
      <c r="VGS45"/>
      <c r="VGT45"/>
      <c r="VGU45"/>
      <c r="VGV45"/>
      <c r="VGW45"/>
      <c r="VGX45"/>
      <c r="VGY45"/>
      <c r="VGZ45"/>
      <c r="VHA45"/>
      <c r="VHB45"/>
      <c r="VHC45"/>
      <c r="VHD45"/>
      <c r="VHE45"/>
      <c r="VHF45"/>
      <c r="VHG45"/>
      <c r="VHH45"/>
      <c r="VHI45"/>
      <c r="VHJ45"/>
      <c r="VHK45"/>
      <c r="VHL45"/>
      <c r="VHM45"/>
      <c r="VHN45"/>
      <c r="VHO45"/>
      <c r="VHP45"/>
      <c r="VHQ45"/>
      <c r="VHR45"/>
      <c r="VHS45"/>
      <c r="VHT45"/>
      <c r="VHU45"/>
      <c r="VHV45"/>
      <c r="VHW45"/>
      <c r="VHX45"/>
      <c r="VHY45"/>
      <c r="VHZ45"/>
      <c r="VIA45"/>
      <c r="VIB45"/>
      <c r="VIC45"/>
      <c r="VID45"/>
      <c r="VIE45"/>
      <c r="VIF45"/>
      <c r="VIG45"/>
      <c r="VIH45"/>
      <c r="VII45"/>
      <c r="VIJ45"/>
      <c r="VIK45"/>
      <c r="VIL45"/>
      <c r="VIM45"/>
      <c r="VIN45"/>
      <c r="VIO45"/>
      <c r="VIP45"/>
      <c r="VIQ45"/>
      <c r="VIR45"/>
      <c r="VIS45"/>
      <c r="VIT45"/>
      <c r="VIU45"/>
      <c r="VIV45"/>
      <c r="VIW45"/>
      <c r="VIX45"/>
      <c r="VIY45"/>
      <c r="VIZ45"/>
      <c r="VJA45"/>
      <c r="VJB45"/>
      <c r="VJC45"/>
      <c r="VJD45"/>
      <c r="VJE45"/>
      <c r="VJF45"/>
      <c r="VJG45"/>
      <c r="VJH45"/>
      <c r="VJI45"/>
      <c r="VJJ45"/>
      <c r="VJK45"/>
      <c r="VJL45"/>
      <c r="VJM45"/>
      <c r="VJN45"/>
      <c r="VJO45"/>
      <c r="VJP45"/>
      <c r="VJQ45"/>
      <c r="VJR45"/>
      <c r="VJS45"/>
      <c r="VJT45"/>
      <c r="VJU45"/>
      <c r="VJV45"/>
      <c r="VJW45"/>
      <c r="VJX45"/>
      <c r="VJY45"/>
      <c r="VJZ45"/>
      <c r="VKA45"/>
      <c r="VKB45"/>
      <c r="VKC45"/>
      <c r="VKD45"/>
      <c r="VKE45"/>
      <c r="VKF45"/>
      <c r="VKG45"/>
      <c r="VKH45"/>
      <c r="VKI45"/>
      <c r="VKJ45"/>
      <c r="VKK45"/>
      <c r="VKL45"/>
      <c r="VKM45"/>
      <c r="VKN45"/>
      <c r="VKO45"/>
      <c r="VKP45"/>
      <c r="VKQ45"/>
      <c r="VKR45"/>
      <c r="VKS45"/>
      <c r="VKT45"/>
      <c r="VKU45"/>
      <c r="VKV45"/>
      <c r="VKW45"/>
      <c r="VKX45"/>
      <c r="VKY45"/>
      <c r="VKZ45"/>
      <c r="VLA45"/>
      <c r="VLB45"/>
      <c r="VLC45"/>
      <c r="VLD45"/>
      <c r="VLE45"/>
      <c r="VLF45"/>
      <c r="VLG45"/>
      <c r="VLH45"/>
      <c r="VLI45"/>
      <c r="VLJ45"/>
      <c r="VLK45"/>
      <c r="VLL45"/>
      <c r="VLM45"/>
      <c r="VLN45"/>
      <c r="VLO45"/>
      <c r="VLP45"/>
      <c r="VLQ45"/>
      <c r="VLR45"/>
      <c r="VLS45"/>
      <c r="VLT45"/>
      <c r="VLU45"/>
      <c r="VLV45"/>
      <c r="VLW45"/>
      <c r="VLX45"/>
      <c r="VLY45"/>
      <c r="VLZ45"/>
      <c r="VMA45"/>
      <c r="VMB45"/>
      <c r="VMC45"/>
      <c r="VMD45"/>
      <c r="VME45"/>
      <c r="VMF45"/>
      <c r="VMG45"/>
      <c r="VMH45"/>
      <c r="VMI45"/>
      <c r="VMJ45"/>
      <c r="VMK45"/>
      <c r="VML45"/>
      <c r="VMM45"/>
      <c r="VMN45"/>
      <c r="VMO45"/>
      <c r="VMP45"/>
      <c r="VMQ45"/>
      <c r="VMR45"/>
      <c r="VMS45"/>
      <c r="VMT45"/>
      <c r="VMU45"/>
      <c r="VMV45"/>
      <c r="VMW45"/>
      <c r="VMX45"/>
      <c r="VMY45"/>
      <c r="VMZ45"/>
      <c r="VNA45"/>
      <c r="VNB45"/>
      <c r="VNC45"/>
      <c r="VND45"/>
      <c r="VNE45"/>
      <c r="VNF45"/>
      <c r="VNG45"/>
      <c r="VNH45"/>
      <c r="VNI45"/>
      <c r="VNJ45"/>
      <c r="VNK45"/>
      <c r="VNL45"/>
      <c r="VNM45"/>
      <c r="VNN45"/>
      <c r="VNO45"/>
      <c r="VNP45"/>
      <c r="VNQ45"/>
      <c r="VNR45"/>
      <c r="VNS45"/>
      <c r="VNT45"/>
      <c r="VNU45"/>
      <c r="VNV45"/>
      <c r="VNW45"/>
      <c r="VNX45"/>
      <c r="VNY45"/>
      <c r="VNZ45"/>
      <c r="VOA45"/>
      <c r="VOB45"/>
      <c r="VOC45"/>
      <c r="VOD45"/>
      <c r="VOE45"/>
      <c r="VOF45"/>
      <c r="VOG45"/>
      <c r="VOH45"/>
      <c r="VOI45"/>
      <c r="VOJ45"/>
      <c r="VOK45"/>
      <c r="VOL45"/>
      <c r="VOM45"/>
      <c r="VON45"/>
      <c r="VOO45"/>
      <c r="VOP45"/>
      <c r="VOQ45"/>
      <c r="VOR45"/>
      <c r="VOS45"/>
      <c r="VOT45"/>
      <c r="VOU45"/>
      <c r="VOV45"/>
      <c r="VOW45"/>
      <c r="VOX45"/>
      <c r="VOY45"/>
      <c r="VOZ45"/>
      <c r="VPA45"/>
      <c r="VPB45"/>
      <c r="VPC45"/>
      <c r="VPD45"/>
      <c r="VPE45"/>
      <c r="VPF45"/>
      <c r="VPG45"/>
      <c r="VPH45"/>
      <c r="VPI45"/>
      <c r="VPJ45"/>
      <c r="VPK45"/>
      <c r="VPL45"/>
      <c r="VPM45"/>
      <c r="VPN45"/>
      <c r="VPO45"/>
      <c r="VPP45"/>
      <c r="VPQ45"/>
      <c r="VPR45"/>
      <c r="VPS45"/>
      <c r="VPT45"/>
      <c r="VPU45"/>
      <c r="VPV45"/>
      <c r="VPW45"/>
      <c r="VPX45"/>
      <c r="VPY45"/>
      <c r="VPZ45"/>
      <c r="VQA45"/>
      <c r="VQB45"/>
      <c r="VQC45"/>
      <c r="VQD45"/>
      <c r="VQE45"/>
      <c r="VQF45"/>
      <c r="VQG45"/>
      <c r="VQH45"/>
      <c r="VQI45"/>
      <c r="VQJ45"/>
      <c r="VQK45"/>
      <c r="VQL45"/>
      <c r="VQM45"/>
      <c r="VQN45"/>
      <c r="VQO45"/>
      <c r="VQP45"/>
      <c r="VQQ45"/>
      <c r="VQR45"/>
      <c r="VQS45"/>
      <c r="VQT45"/>
      <c r="VQU45"/>
      <c r="VQV45"/>
      <c r="VQW45"/>
      <c r="VQX45"/>
      <c r="VQY45"/>
      <c r="VQZ45"/>
      <c r="VRA45"/>
      <c r="VRB45"/>
      <c r="VRC45"/>
      <c r="VRD45"/>
      <c r="VRE45"/>
      <c r="VRF45"/>
      <c r="VRG45"/>
      <c r="VRH45"/>
      <c r="VRI45"/>
      <c r="VRJ45"/>
      <c r="VRK45"/>
      <c r="VRL45"/>
      <c r="VRM45"/>
      <c r="VRN45"/>
      <c r="VRO45"/>
      <c r="VRP45"/>
      <c r="VRQ45"/>
      <c r="VRR45"/>
      <c r="VRS45"/>
      <c r="VRT45"/>
      <c r="VRU45"/>
      <c r="VRV45"/>
      <c r="VRW45"/>
      <c r="VRX45"/>
      <c r="VRY45"/>
      <c r="VRZ45"/>
      <c r="VSA45"/>
      <c r="VSB45"/>
      <c r="VSC45"/>
      <c r="VSD45"/>
      <c r="VSE45"/>
      <c r="VSF45"/>
      <c r="VSG45"/>
      <c r="VSH45"/>
      <c r="VSI45"/>
      <c r="VSJ45"/>
      <c r="VSK45"/>
      <c r="VSL45"/>
      <c r="VSM45"/>
      <c r="VSN45"/>
      <c r="VSO45"/>
      <c r="VSP45"/>
      <c r="VSQ45"/>
      <c r="VSR45"/>
      <c r="VSS45"/>
      <c r="VST45"/>
      <c r="VSU45"/>
      <c r="VSV45"/>
      <c r="VSW45"/>
      <c r="VSX45"/>
      <c r="VSY45"/>
      <c r="VSZ45"/>
      <c r="VTA45"/>
      <c r="VTB45"/>
      <c r="VTC45"/>
      <c r="VTD45"/>
      <c r="VTE45"/>
      <c r="VTF45"/>
      <c r="VTG45"/>
      <c r="VTH45"/>
      <c r="VTI45"/>
      <c r="VTJ45"/>
      <c r="VTK45"/>
      <c r="VTL45"/>
      <c r="VTM45"/>
      <c r="VTN45"/>
      <c r="VTO45"/>
      <c r="VTP45"/>
      <c r="VTQ45"/>
      <c r="VTR45"/>
      <c r="VTS45"/>
      <c r="VTT45"/>
      <c r="VTU45"/>
      <c r="VTV45"/>
      <c r="VTW45"/>
      <c r="VTX45"/>
      <c r="VTY45"/>
      <c r="VTZ45"/>
      <c r="VUA45"/>
      <c r="VUB45"/>
      <c r="VUC45"/>
      <c r="VUD45"/>
      <c r="VUE45"/>
      <c r="VUF45"/>
      <c r="VUG45"/>
      <c r="VUH45"/>
      <c r="VUI45"/>
      <c r="VUJ45"/>
      <c r="VUK45"/>
      <c r="VUL45"/>
      <c r="VUM45"/>
      <c r="VUN45"/>
      <c r="VUO45"/>
      <c r="VUP45"/>
      <c r="VUQ45"/>
      <c r="VUR45"/>
      <c r="VUS45"/>
      <c r="VUT45"/>
      <c r="VUU45"/>
      <c r="VUV45"/>
      <c r="VUW45"/>
      <c r="VUX45"/>
      <c r="VUY45"/>
      <c r="VUZ45"/>
      <c r="VVA45"/>
      <c r="VVB45"/>
      <c r="VVC45"/>
      <c r="VVD45"/>
      <c r="VVE45"/>
      <c r="VVF45"/>
      <c r="VVG45"/>
      <c r="VVH45"/>
      <c r="VVI45"/>
      <c r="VVJ45"/>
      <c r="VVK45"/>
      <c r="VVL45"/>
      <c r="VVM45"/>
      <c r="VVN45"/>
      <c r="VVO45"/>
      <c r="VVP45"/>
      <c r="VVQ45"/>
      <c r="VVR45"/>
      <c r="VVS45"/>
      <c r="VVT45"/>
      <c r="VVU45"/>
      <c r="VVV45"/>
      <c r="VVW45"/>
      <c r="VVX45"/>
      <c r="VVY45"/>
      <c r="VVZ45"/>
      <c r="VWA45"/>
      <c r="VWB45"/>
      <c r="VWC45"/>
      <c r="VWD45"/>
      <c r="VWE45"/>
      <c r="VWF45"/>
      <c r="VWG45"/>
      <c r="VWH45"/>
      <c r="VWI45"/>
      <c r="VWJ45"/>
      <c r="VWK45"/>
      <c r="VWL45"/>
      <c r="VWM45"/>
      <c r="VWN45"/>
      <c r="VWO45"/>
      <c r="VWP45"/>
      <c r="VWQ45"/>
      <c r="VWR45"/>
      <c r="VWS45"/>
      <c r="VWT45"/>
      <c r="VWU45"/>
      <c r="VWV45"/>
      <c r="VWW45"/>
      <c r="VWX45"/>
      <c r="VWY45"/>
      <c r="VWZ45"/>
      <c r="VXA45"/>
      <c r="VXB45"/>
      <c r="VXC45"/>
      <c r="VXD45"/>
      <c r="VXE45"/>
      <c r="VXF45"/>
      <c r="VXG45"/>
      <c r="VXH45"/>
      <c r="VXI45"/>
      <c r="VXJ45"/>
      <c r="VXK45"/>
      <c r="VXL45"/>
      <c r="VXM45"/>
      <c r="VXN45"/>
      <c r="VXO45"/>
      <c r="VXP45"/>
      <c r="VXQ45"/>
      <c r="VXR45"/>
      <c r="VXS45"/>
      <c r="VXT45"/>
      <c r="VXU45"/>
      <c r="VXV45"/>
      <c r="VXW45"/>
      <c r="VXX45"/>
      <c r="VXY45"/>
      <c r="VXZ45"/>
      <c r="VYA45"/>
      <c r="VYB45"/>
      <c r="VYC45"/>
      <c r="VYD45"/>
      <c r="VYE45"/>
      <c r="VYF45"/>
      <c r="VYG45"/>
      <c r="VYH45"/>
      <c r="VYI45"/>
      <c r="VYJ45"/>
      <c r="VYK45"/>
      <c r="VYL45"/>
      <c r="VYM45"/>
      <c r="VYN45"/>
      <c r="VYO45"/>
      <c r="VYP45"/>
      <c r="VYQ45"/>
      <c r="VYR45"/>
      <c r="VYS45"/>
      <c r="VYT45"/>
      <c r="VYU45"/>
      <c r="VYV45"/>
      <c r="VYW45"/>
      <c r="VYX45"/>
      <c r="VYY45"/>
      <c r="VYZ45"/>
      <c r="VZA45"/>
      <c r="VZB45"/>
      <c r="VZC45"/>
      <c r="VZD45"/>
      <c r="VZE45"/>
      <c r="VZF45"/>
      <c r="VZG45"/>
      <c r="VZH45"/>
      <c r="VZI45"/>
      <c r="VZJ45"/>
      <c r="VZK45"/>
      <c r="VZL45"/>
      <c r="VZM45"/>
      <c r="VZN45"/>
      <c r="VZO45"/>
      <c r="VZP45"/>
      <c r="VZQ45"/>
      <c r="VZR45"/>
      <c r="VZS45"/>
      <c r="VZT45"/>
      <c r="VZU45"/>
      <c r="VZV45"/>
      <c r="VZW45"/>
      <c r="VZX45"/>
      <c r="VZY45"/>
      <c r="VZZ45"/>
      <c r="WAA45"/>
      <c r="WAB45"/>
      <c r="WAC45"/>
      <c r="WAD45"/>
      <c r="WAE45"/>
      <c r="WAF45"/>
      <c r="WAG45"/>
      <c r="WAH45"/>
      <c r="WAI45"/>
      <c r="WAJ45"/>
      <c r="WAK45"/>
      <c r="WAL45"/>
      <c r="WAM45"/>
      <c r="WAN45"/>
      <c r="WAO45"/>
      <c r="WAP45"/>
      <c r="WAQ45"/>
      <c r="WAR45"/>
      <c r="WAS45"/>
      <c r="WAT45"/>
      <c r="WAU45"/>
      <c r="WAV45"/>
      <c r="WAW45"/>
      <c r="WAX45"/>
      <c r="WAY45"/>
      <c r="WAZ45"/>
      <c r="WBA45"/>
      <c r="WBB45"/>
      <c r="WBC45"/>
      <c r="WBD45"/>
      <c r="WBE45"/>
      <c r="WBF45"/>
      <c r="WBG45"/>
      <c r="WBH45"/>
      <c r="WBI45"/>
      <c r="WBJ45"/>
      <c r="WBK45"/>
      <c r="WBL45"/>
      <c r="WBM45"/>
      <c r="WBN45"/>
      <c r="WBO45"/>
      <c r="WBP45"/>
      <c r="WBQ45"/>
      <c r="WBR45"/>
      <c r="WBS45"/>
      <c r="WBT45"/>
      <c r="WBU45"/>
      <c r="WBV45"/>
      <c r="WBW45"/>
      <c r="WBX45"/>
      <c r="WBY45"/>
      <c r="WBZ45"/>
      <c r="WCA45"/>
      <c r="WCB45"/>
      <c r="WCC45"/>
      <c r="WCD45"/>
      <c r="WCE45"/>
      <c r="WCF45"/>
      <c r="WCG45"/>
      <c r="WCH45"/>
      <c r="WCI45"/>
      <c r="WCJ45"/>
      <c r="WCK45"/>
      <c r="WCL45"/>
      <c r="WCM45"/>
      <c r="WCN45"/>
      <c r="WCO45"/>
      <c r="WCP45"/>
      <c r="WCQ45"/>
      <c r="WCR45"/>
      <c r="WCS45"/>
      <c r="WCT45"/>
      <c r="WCU45"/>
      <c r="WCV45"/>
      <c r="WCW45"/>
      <c r="WCX45"/>
      <c r="WCY45"/>
      <c r="WCZ45"/>
      <c r="WDA45"/>
      <c r="WDB45"/>
      <c r="WDC45"/>
      <c r="WDD45"/>
      <c r="WDE45"/>
      <c r="WDF45"/>
      <c r="WDG45"/>
      <c r="WDH45"/>
      <c r="WDI45"/>
      <c r="WDJ45"/>
      <c r="WDK45"/>
      <c r="WDL45"/>
      <c r="WDM45"/>
      <c r="WDN45"/>
      <c r="WDO45"/>
      <c r="WDP45"/>
      <c r="WDQ45"/>
      <c r="WDR45"/>
      <c r="WDS45"/>
      <c r="WDT45"/>
      <c r="WDU45"/>
      <c r="WDV45"/>
      <c r="WDW45"/>
      <c r="WDX45"/>
      <c r="WDY45"/>
      <c r="WDZ45"/>
      <c r="WEA45"/>
      <c r="WEB45"/>
      <c r="WEC45"/>
      <c r="WED45"/>
      <c r="WEE45"/>
      <c r="WEF45"/>
      <c r="WEG45"/>
      <c r="WEH45"/>
      <c r="WEI45"/>
      <c r="WEJ45"/>
      <c r="WEK45"/>
      <c r="WEL45"/>
      <c r="WEM45"/>
      <c r="WEN45"/>
      <c r="WEO45"/>
      <c r="WEP45"/>
      <c r="WEQ45"/>
      <c r="WER45"/>
      <c r="WES45"/>
      <c r="WET45"/>
      <c r="WEU45"/>
      <c r="WEV45"/>
      <c r="WEW45"/>
      <c r="WEX45"/>
      <c r="WEY45"/>
      <c r="WEZ45"/>
      <c r="WFA45"/>
      <c r="WFB45"/>
      <c r="WFC45"/>
      <c r="WFD45"/>
      <c r="WFE45"/>
      <c r="WFF45"/>
      <c r="WFG45"/>
      <c r="WFH45"/>
      <c r="WFI45"/>
      <c r="WFJ45"/>
      <c r="WFK45"/>
      <c r="WFL45"/>
      <c r="WFM45"/>
      <c r="WFN45"/>
      <c r="WFO45"/>
      <c r="WFP45"/>
      <c r="WFQ45"/>
      <c r="WFR45"/>
      <c r="WFS45"/>
      <c r="WFT45"/>
      <c r="WFU45"/>
      <c r="WFV45"/>
      <c r="WFW45"/>
      <c r="WFX45"/>
      <c r="WFY45"/>
      <c r="WFZ45"/>
      <c r="WGA45"/>
      <c r="WGB45"/>
      <c r="WGC45"/>
      <c r="WGD45"/>
      <c r="WGE45"/>
      <c r="WGF45"/>
      <c r="WGG45"/>
      <c r="WGH45"/>
      <c r="WGI45"/>
      <c r="WGJ45"/>
      <c r="WGK45"/>
      <c r="WGL45"/>
      <c r="WGM45"/>
      <c r="WGN45"/>
      <c r="WGO45"/>
      <c r="WGP45"/>
      <c r="WGQ45"/>
      <c r="WGR45"/>
      <c r="WGS45"/>
      <c r="WGT45"/>
      <c r="WGU45"/>
      <c r="WGV45"/>
      <c r="WGW45"/>
      <c r="WGX45"/>
      <c r="WGY45"/>
      <c r="WGZ45"/>
      <c r="WHA45"/>
      <c r="WHB45"/>
      <c r="WHC45"/>
      <c r="WHD45"/>
      <c r="WHE45"/>
      <c r="WHF45"/>
      <c r="WHG45"/>
      <c r="WHH45"/>
      <c r="WHI45"/>
      <c r="WHJ45"/>
      <c r="WHK45"/>
      <c r="WHL45"/>
      <c r="WHM45"/>
      <c r="WHN45"/>
      <c r="WHO45"/>
      <c r="WHP45"/>
      <c r="WHQ45"/>
      <c r="WHR45"/>
      <c r="WHS45"/>
      <c r="WHT45"/>
      <c r="WHU45"/>
      <c r="WHV45"/>
      <c r="WHW45"/>
      <c r="WHX45"/>
      <c r="WHY45"/>
      <c r="WHZ45"/>
      <c r="WIA45"/>
      <c r="WIB45"/>
      <c r="WIC45"/>
      <c r="WID45"/>
      <c r="WIE45"/>
      <c r="WIF45"/>
      <c r="WIG45"/>
      <c r="WIH45"/>
      <c r="WII45"/>
      <c r="WIJ45"/>
      <c r="WIK45"/>
      <c r="WIL45"/>
      <c r="WIM45"/>
      <c r="WIN45"/>
      <c r="WIO45"/>
      <c r="WIP45"/>
      <c r="WIQ45"/>
      <c r="WIR45"/>
      <c r="WIS45"/>
      <c r="WIT45"/>
      <c r="WIU45"/>
      <c r="WIV45"/>
      <c r="WIW45"/>
      <c r="WIX45"/>
      <c r="WIY45"/>
      <c r="WIZ45"/>
      <c r="WJA45"/>
      <c r="WJB45"/>
      <c r="WJC45"/>
      <c r="WJD45"/>
      <c r="WJE45"/>
      <c r="WJF45"/>
      <c r="WJG45"/>
      <c r="WJH45"/>
      <c r="WJI45"/>
      <c r="WJJ45"/>
      <c r="WJK45"/>
      <c r="WJL45"/>
      <c r="WJM45"/>
      <c r="WJN45"/>
      <c r="WJO45"/>
      <c r="WJP45"/>
      <c r="WJQ45"/>
      <c r="WJR45"/>
      <c r="WJS45"/>
      <c r="WJT45"/>
      <c r="WJU45"/>
      <c r="WJV45"/>
      <c r="WJW45"/>
      <c r="WJX45"/>
      <c r="WJY45"/>
      <c r="WJZ45"/>
      <c r="WKA45"/>
      <c r="WKB45"/>
      <c r="WKC45"/>
      <c r="WKD45"/>
      <c r="WKE45"/>
      <c r="WKF45"/>
      <c r="WKG45"/>
      <c r="WKH45"/>
      <c r="WKI45"/>
      <c r="WKJ45"/>
      <c r="WKK45"/>
      <c r="WKL45"/>
      <c r="WKM45"/>
      <c r="WKN45"/>
      <c r="WKO45"/>
      <c r="WKP45"/>
      <c r="WKQ45"/>
      <c r="WKR45"/>
      <c r="WKS45"/>
      <c r="WKT45"/>
      <c r="WKU45"/>
      <c r="WKV45"/>
      <c r="WKW45"/>
      <c r="WKX45"/>
      <c r="WKY45"/>
      <c r="WKZ45"/>
      <c r="WLA45"/>
      <c r="WLB45"/>
      <c r="WLC45"/>
      <c r="WLD45"/>
      <c r="WLE45"/>
      <c r="WLF45"/>
      <c r="WLG45"/>
      <c r="WLH45"/>
      <c r="WLI45"/>
      <c r="WLJ45"/>
      <c r="WLK45"/>
      <c r="WLL45"/>
      <c r="WLM45"/>
      <c r="WLN45"/>
      <c r="WLO45"/>
      <c r="WLP45"/>
      <c r="WLQ45"/>
      <c r="WLR45"/>
      <c r="WLS45"/>
      <c r="WLT45"/>
      <c r="WLU45"/>
      <c r="WLV45"/>
      <c r="WLW45"/>
      <c r="WLX45"/>
      <c r="WLY45"/>
      <c r="WLZ45"/>
      <c r="WMA45"/>
      <c r="WMB45"/>
      <c r="WMC45"/>
      <c r="WMD45"/>
      <c r="WME45"/>
      <c r="WMF45"/>
      <c r="WMG45"/>
      <c r="WMH45"/>
      <c r="WMI45"/>
      <c r="WMJ45"/>
      <c r="WMK45"/>
      <c r="WML45"/>
      <c r="WMM45"/>
      <c r="WMN45"/>
      <c r="WMO45"/>
      <c r="WMP45"/>
      <c r="WMQ45"/>
      <c r="WMR45"/>
      <c r="WMS45"/>
      <c r="WMT45"/>
      <c r="WMU45"/>
      <c r="WMV45"/>
      <c r="WMW45"/>
      <c r="WMX45"/>
      <c r="WMY45"/>
      <c r="WMZ45"/>
      <c r="WNA45"/>
      <c r="WNB45"/>
      <c r="WNC45"/>
      <c r="WND45"/>
      <c r="WNE45"/>
      <c r="WNF45"/>
      <c r="WNG45"/>
      <c r="WNH45"/>
      <c r="WNI45"/>
      <c r="WNJ45"/>
      <c r="WNK45"/>
      <c r="WNL45"/>
      <c r="WNM45"/>
      <c r="WNN45"/>
      <c r="WNO45"/>
      <c r="WNP45"/>
      <c r="WNQ45"/>
      <c r="WNR45"/>
      <c r="WNS45"/>
      <c r="WNT45"/>
      <c r="WNU45"/>
      <c r="WNV45"/>
      <c r="WNW45"/>
      <c r="WNX45"/>
      <c r="WNY45"/>
      <c r="WNZ45"/>
      <c r="WOA45"/>
      <c r="WOB45"/>
      <c r="WOC45"/>
      <c r="WOD45"/>
      <c r="WOE45"/>
      <c r="WOF45"/>
      <c r="WOG45"/>
      <c r="WOH45"/>
      <c r="WOI45"/>
      <c r="WOJ45"/>
      <c r="WOK45"/>
      <c r="WOL45"/>
      <c r="WOM45"/>
      <c r="WON45"/>
      <c r="WOO45"/>
      <c r="WOP45"/>
      <c r="WOQ45"/>
      <c r="WOR45"/>
      <c r="WOS45"/>
      <c r="WOT45"/>
      <c r="WOU45"/>
      <c r="WOV45"/>
      <c r="WOW45"/>
      <c r="WOX45"/>
      <c r="WOY45"/>
      <c r="WOZ45"/>
      <c r="WPA45"/>
      <c r="WPB45"/>
      <c r="WPC45"/>
      <c r="WPD45"/>
      <c r="WPE45"/>
      <c r="WPF45"/>
      <c r="WPG45"/>
      <c r="WPH45"/>
      <c r="WPI45"/>
      <c r="WPJ45"/>
      <c r="WPK45"/>
      <c r="WPL45"/>
      <c r="WPM45"/>
      <c r="WPN45"/>
      <c r="WPO45"/>
      <c r="WPP45"/>
      <c r="WPQ45"/>
      <c r="WPR45"/>
      <c r="WPS45"/>
      <c r="WPT45"/>
      <c r="WPU45"/>
      <c r="WPV45"/>
      <c r="WPW45"/>
      <c r="WPX45"/>
      <c r="WPY45"/>
      <c r="WPZ45"/>
      <c r="WQA45"/>
      <c r="WQB45"/>
      <c r="WQC45"/>
      <c r="WQD45"/>
      <c r="WQE45"/>
      <c r="WQF45"/>
      <c r="WQG45"/>
      <c r="WQH45"/>
      <c r="WQI45"/>
      <c r="WQJ45"/>
      <c r="WQK45"/>
      <c r="WQL45"/>
      <c r="WQM45"/>
      <c r="WQN45"/>
      <c r="WQO45"/>
      <c r="WQP45"/>
      <c r="WQQ45"/>
      <c r="WQR45"/>
      <c r="WQS45"/>
      <c r="WQT45"/>
      <c r="WQU45"/>
      <c r="WQV45"/>
      <c r="WQW45"/>
      <c r="WQX45"/>
      <c r="WQY45"/>
      <c r="WQZ45"/>
      <c r="WRA45"/>
      <c r="WRB45"/>
      <c r="WRC45"/>
      <c r="WRD45"/>
      <c r="WRE45"/>
      <c r="WRF45"/>
      <c r="WRG45"/>
      <c r="WRH45"/>
      <c r="WRI45"/>
      <c r="WRJ45"/>
      <c r="WRK45"/>
      <c r="WRL45"/>
      <c r="WRM45"/>
      <c r="WRN45"/>
      <c r="WRO45"/>
      <c r="WRP45"/>
      <c r="WRQ45"/>
      <c r="WRR45"/>
      <c r="WRS45"/>
      <c r="WRT45"/>
      <c r="WRU45"/>
      <c r="WRV45"/>
      <c r="WRW45"/>
      <c r="WRX45"/>
      <c r="WRY45"/>
      <c r="WRZ45"/>
      <c r="WSA45"/>
      <c r="WSB45"/>
      <c r="WSC45"/>
      <c r="WSD45"/>
      <c r="WSE45"/>
      <c r="WSF45"/>
      <c r="WSG45"/>
      <c r="WSH45"/>
      <c r="WSI45"/>
      <c r="WSJ45"/>
      <c r="WSK45"/>
      <c r="WSL45"/>
      <c r="WSM45"/>
      <c r="WSN45"/>
      <c r="WSO45"/>
      <c r="WSP45"/>
      <c r="WSQ45"/>
      <c r="WSR45"/>
      <c r="WSS45"/>
      <c r="WST45"/>
      <c r="WSU45"/>
      <c r="WSV45"/>
      <c r="WSW45"/>
      <c r="WSX45"/>
      <c r="WSY45"/>
      <c r="WSZ45"/>
      <c r="WTA45"/>
      <c r="WTB45"/>
      <c r="WTC45"/>
      <c r="WTD45"/>
      <c r="WTE45"/>
      <c r="WTF45"/>
      <c r="WTG45"/>
      <c r="WTH45"/>
      <c r="WTI45"/>
      <c r="WTJ45"/>
      <c r="WTK45"/>
      <c r="WTL45"/>
      <c r="WTM45"/>
      <c r="WTN45"/>
      <c r="WTO45"/>
      <c r="WTP45"/>
      <c r="WTQ45"/>
      <c r="WTR45"/>
      <c r="WTS45"/>
      <c r="WTT45"/>
      <c r="WTU45"/>
      <c r="WTV45"/>
      <c r="WTW45"/>
      <c r="WTX45"/>
      <c r="WTY45"/>
      <c r="WTZ45"/>
      <c r="WUA45"/>
      <c r="WUB45"/>
      <c r="WUC45"/>
      <c r="WUD45"/>
      <c r="WUE45"/>
      <c r="WUF45"/>
      <c r="WUG45"/>
      <c r="WUH45"/>
      <c r="WUI45"/>
      <c r="WUJ45"/>
      <c r="WUK45"/>
      <c r="WUL45"/>
      <c r="WUM45"/>
      <c r="WUN45"/>
      <c r="WUO45"/>
      <c r="WUP45"/>
      <c r="WUQ45"/>
      <c r="WUR45"/>
      <c r="WUS45"/>
      <c r="WUT45"/>
      <c r="WUU45"/>
      <c r="WUV45"/>
      <c r="WUW45"/>
      <c r="WUX45"/>
      <c r="WUY45"/>
      <c r="WUZ45"/>
      <c r="WVA45"/>
      <c r="WVB45"/>
      <c r="WVC45"/>
      <c r="WVD45"/>
      <c r="WVE45"/>
      <c r="WVF45"/>
      <c r="WVG45"/>
      <c r="WVH45"/>
      <c r="WVI45"/>
      <c r="WVJ45"/>
      <c r="WVK45"/>
      <c r="WVL45"/>
      <c r="WVM45"/>
      <c r="WVN45"/>
      <c r="WVO45"/>
      <c r="WVP45"/>
      <c r="WVQ45"/>
      <c r="WVR45"/>
      <c r="WVS45"/>
      <c r="WVT45"/>
      <c r="WVU45"/>
      <c r="WVV45"/>
      <c r="WVW45"/>
      <c r="WVX45"/>
      <c r="WVY45"/>
      <c r="WVZ45"/>
      <c r="WWA45"/>
      <c r="WWB45"/>
      <c r="WWC45"/>
      <c r="WWD45"/>
      <c r="WWE45"/>
      <c r="WWF45"/>
      <c r="WWG45"/>
      <c r="WWH45"/>
      <c r="WWI45"/>
      <c r="WWJ45"/>
      <c r="WWK45"/>
      <c r="WWL45"/>
      <c r="WWM45"/>
      <c r="WWN45"/>
      <c r="WWO45"/>
      <c r="WWP45"/>
      <c r="WWQ45"/>
      <c r="WWR45"/>
      <c r="WWS45"/>
      <c r="WWT45"/>
      <c r="WWU45"/>
      <c r="WWV45"/>
      <c r="WWW45"/>
      <c r="WWX45"/>
      <c r="WWY45"/>
      <c r="WWZ45"/>
      <c r="WXA45"/>
      <c r="WXB45"/>
      <c r="WXC45"/>
      <c r="WXD45"/>
      <c r="WXE45"/>
      <c r="WXF45"/>
      <c r="WXG45"/>
      <c r="WXH45"/>
      <c r="WXI45"/>
      <c r="WXJ45"/>
      <c r="WXK45"/>
      <c r="WXL45"/>
      <c r="WXM45"/>
      <c r="WXN45"/>
      <c r="WXO45"/>
      <c r="WXP45"/>
      <c r="WXQ45"/>
      <c r="WXR45"/>
      <c r="WXS45"/>
      <c r="WXT45"/>
      <c r="WXU45"/>
      <c r="WXV45"/>
      <c r="WXW45"/>
      <c r="WXX45"/>
      <c r="WXY45"/>
      <c r="WXZ45"/>
      <c r="WYA45"/>
      <c r="WYB45"/>
      <c r="WYC45"/>
      <c r="WYD45"/>
      <c r="WYE45"/>
      <c r="WYF45"/>
      <c r="WYG45"/>
      <c r="WYH45"/>
      <c r="WYI45"/>
      <c r="WYJ45"/>
      <c r="WYK45"/>
      <c r="WYL45"/>
      <c r="WYM45"/>
      <c r="WYN45"/>
      <c r="WYO45"/>
      <c r="WYP45"/>
      <c r="WYQ45"/>
      <c r="WYR45"/>
      <c r="WYS45"/>
      <c r="WYT45"/>
      <c r="WYU45"/>
      <c r="WYV45"/>
      <c r="WYW45"/>
      <c r="WYX45"/>
      <c r="WYY45"/>
      <c r="WYZ45"/>
      <c r="WZA45"/>
      <c r="WZB45"/>
      <c r="WZC45"/>
      <c r="WZD45"/>
      <c r="WZE45"/>
      <c r="WZF45"/>
      <c r="WZG45"/>
      <c r="WZH45"/>
      <c r="WZI45"/>
      <c r="WZJ45"/>
      <c r="WZK45"/>
      <c r="WZL45"/>
      <c r="WZM45"/>
      <c r="WZN45"/>
      <c r="WZO45"/>
      <c r="WZP45"/>
      <c r="WZQ45"/>
      <c r="WZR45"/>
      <c r="WZS45"/>
      <c r="WZT45"/>
      <c r="WZU45"/>
      <c r="WZV45"/>
      <c r="WZW45"/>
      <c r="WZX45"/>
      <c r="WZY45"/>
      <c r="WZZ45"/>
      <c r="XAA45"/>
      <c r="XAB45"/>
      <c r="XAC45"/>
      <c r="XAD45"/>
      <c r="XAE45"/>
      <c r="XAF45"/>
      <c r="XAG45"/>
      <c r="XAH45"/>
      <c r="XAI45"/>
      <c r="XAJ45"/>
      <c r="XAK45"/>
      <c r="XAL45"/>
      <c r="XAM45"/>
      <c r="XAN45"/>
      <c r="XAO45"/>
      <c r="XAP45"/>
      <c r="XAQ45"/>
      <c r="XAR45"/>
      <c r="XAS45"/>
      <c r="XAT45"/>
      <c r="XAU45"/>
      <c r="XAV45"/>
      <c r="XAW45"/>
      <c r="XAX45"/>
      <c r="XAY45"/>
      <c r="XAZ45"/>
      <c r="XBA45"/>
      <c r="XBB45"/>
      <c r="XBC45"/>
      <c r="XBD45"/>
      <c r="XBE45"/>
      <c r="XBF45"/>
      <c r="XBG45"/>
      <c r="XBH45"/>
      <c r="XBI45"/>
      <c r="XBJ45"/>
      <c r="XBK45"/>
      <c r="XBL45"/>
      <c r="XBM45"/>
      <c r="XBN45"/>
      <c r="XBO45"/>
      <c r="XBP45"/>
      <c r="XBQ45"/>
      <c r="XBR45"/>
      <c r="XBS45"/>
      <c r="XBT45"/>
      <c r="XBU45"/>
      <c r="XBV45"/>
      <c r="XBW45"/>
      <c r="XBX45"/>
      <c r="XBY45"/>
      <c r="XBZ45"/>
      <c r="XCA45"/>
      <c r="XCB45"/>
      <c r="XCC45"/>
      <c r="XCD45"/>
      <c r="XCE45"/>
      <c r="XCF45"/>
      <c r="XCG45"/>
      <c r="XCH45"/>
      <c r="XCI45"/>
      <c r="XCJ45"/>
      <c r="XCK45"/>
      <c r="XCL45"/>
      <c r="XCM45"/>
      <c r="XCN45"/>
      <c r="XCO45"/>
      <c r="XCP45"/>
      <c r="XCQ45"/>
      <c r="XCR45"/>
      <c r="XCS45"/>
      <c r="XCT45"/>
      <c r="XCU45"/>
      <c r="XCV45"/>
      <c r="XCW45"/>
      <c r="XCX45"/>
      <c r="XCY45"/>
      <c r="XCZ45"/>
      <c r="XDA45"/>
      <c r="XDB45"/>
      <c r="XDC45"/>
      <c r="XDD45"/>
      <c r="XDE45"/>
      <c r="XDF45"/>
      <c r="XDG45"/>
      <c r="XDH45"/>
      <c r="XDI45"/>
      <c r="XDJ45"/>
      <c r="XDK45"/>
      <c r="XDL45"/>
      <c r="XDM45"/>
      <c r="XDN45"/>
      <c r="XDO45"/>
      <c r="XDP45"/>
      <c r="XDQ45"/>
      <c r="XDR45"/>
      <c r="XDS45"/>
      <c r="XDT45"/>
      <c r="XDU45"/>
      <c r="XDV45"/>
      <c r="XDW45"/>
      <c r="XDX45"/>
      <c r="XDY45"/>
      <c r="XDZ45"/>
      <c r="XEA45"/>
      <c r="XEB45"/>
      <c r="XEC45"/>
      <c r="XED45"/>
      <c r="XEE45"/>
      <c r="XEF45"/>
      <c r="XEG45"/>
      <c r="XEH45"/>
      <c r="XEI45"/>
      <c r="XEJ45"/>
      <c r="XEK45"/>
      <c r="XEL45"/>
      <c r="XEM45"/>
      <c r="XEN45"/>
      <c r="XEO45"/>
      <c r="XEP45"/>
      <c r="XEQ45"/>
      <c r="XER45"/>
      <c r="XES45"/>
      <c r="XET45"/>
      <c r="XEU45"/>
      <c r="XEV45"/>
      <c r="XEW45"/>
      <c r="XEX45"/>
      <c r="XEY45"/>
      <c r="XEZ45"/>
      <c r="XFA45"/>
      <c r="XFB45"/>
      <c r="XFC45"/>
    </row>
    <row r="46" ht="32.1" customHeight="1" spans="1:16383">
      <c r="A46" s="42" t="s">
        <v>186</v>
      </c>
      <c r="B46" s="25" t="s">
        <v>187</v>
      </c>
      <c r="C46" s="25" t="s">
        <v>61</v>
      </c>
      <c r="D46" s="21" t="s">
        <v>149</v>
      </c>
      <c r="E46" s="21" t="s">
        <v>102</v>
      </c>
      <c r="F46" s="21" t="s">
        <v>103</v>
      </c>
      <c r="G46" s="21" t="s">
        <v>61</v>
      </c>
      <c r="H46" s="30" t="s">
        <v>188</v>
      </c>
      <c r="I46" s="51" t="s">
        <v>122</v>
      </c>
      <c r="J46" s="55">
        <v>0.4</v>
      </c>
      <c r="K46" s="55"/>
      <c r="L46" s="53" t="e">
        <f>#REF!*0.4</f>
        <v>#REF!</v>
      </c>
      <c r="M46" s="53" t="e">
        <f>#REF!*0.4</f>
        <v>#REF!</v>
      </c>
      <c r="N46" s="53" t="e">
        <f>#REF!*0.2</f>
        <v>#REF!</v>
      </c>
      <c r="O46" s="56"/>
      <c r="P46" s="56"/>
      <c r="Q46" s="56"/>
      <c r="R46" s="56"/>
      <c r="S46" s="56"/>
      <c r="T46" s="56"/>
      <c r="U46" s="56"/>
      <c r="V46" s="56"/>
      <c r="W46" s="56"/>
      <c r="X46" s="56"/>
      <c r="Y46" s="56"/>
      <c r="Z46" s="56"/>
      <c r="AA46" s="56"/>
      <c r="AB46" s="56"/>
      <c r="AC46" s="21" t="s">
        <v>50</v>
      </c>
      <c r="AD46" s="78"/>
      <c r="AE46" s="77"/>
      <c r="AF46" s="76" t="s">
        <v>123</v>
      </c>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c r="AMK46"/>
      <c r="AML46"/>
      <c r="AMM46"/>
      <c r="AMN46"/>
      <c r="AMO46"/>
      <c r="AMP46"/>
      <c r="AMQ46"/>
      <c r="AMR46"/>
      <c r="AMS46"/>
      <c r="AMT46"/>
      <c r="AMU46"/>
      <c r="AMV46"/>
      <c r="AMW46"/>
      <c r="AMX46"/>
      <c r="AMY46"/>
      <c r="AMZ46"/>
      <c r="ANA46"/>
      <c r="ANB46"/>
      <c r="ANC46"/>
      <c r="AND46"/>
      <c r="ANE46"/>
      <c r="ANF46"/>
      <c r="ANG46"/>
      <c r="ANH46"/>
      <c r="ANI46"/>
      <c r="ANJ46"/>
      <c r="ANK46"/>
      <c r="ANL46"/>
      <c r="ANM46"/>
      <c r="ANN46"/>
      <c r="ANO46"/>
      <c r="ANP46"/>
      <c r="ANQ46"/>
      <c r="ANR46"/>
      <c r="ANS46"/>
      <c r="ANT46"/>
      <c r="ANU46"/>
      <c r="ANV46"/>
      <c r="ANW46"/>
      <c r="ANX46"/>
      <c r="ANY46"/>
      <c r="ANZ46"/>
      <c r="AOA46"/>
      <c r="AOB46"/>
      <c r="AOC46"/>
      <c r="AOD46"/>
      <c r="AOE46"/>
      <c r="AOF46"/>
      <c r="AOG46"/>
      <c r="AOH46"/>
      <c r="AOI46"/>
      <c r="AOJ46"/>
      <c r="AOK46"/>
      <c r="AOL46"/>
      <c r="AOM46"/>
      <c r="AON46"/>
      <c r="AOO46"/>
      <c r="AOP46"/>
      <c r="AOQ46"/>
      <c r="AOR46"/>
      <c r="AOS46"/>
      <c r="AOT46"/>
      <c r="AOU46"/>
      <c r="AOV46"/>
      <c r="AOW46"/>
      <c r="AOX46"/>
      <c r="AOY46"/>
      <c r="AOZ46"/>
      <c r="APA46"/>
      <c r="APB46"/>
      <c r="APC46"/>
      <c r="APD46"/>
      <c r="APE46"/>
      <c r="APF46"/>
      <c r="APG46"/>
      <c r="APH46"/>
      <c r="API46"/>
      <c r="APJ46"/>
      <c r="APK46"/>
      <c r="APL46"/>
      <c r="APM46"/>
      <c r="APN46"/>
      <c r="APO46"/>
      <c r="APP46"/>
      <c r="APQ46"/>
      <c r="APR46"/>
      <c r="APS46"/>
      <c r="APT46"/>
      <c r="APU46"/>
      <c r="APV46"/>
      <c r="APW46"/>
      <c r="APX46"/>
      <c r="APY46"/>
      <c r="APZ46"/>
      <c r="AQA46"/>
      <c r="AQB46"/>
      <c r="AQC46"/>
      <c r="AQD46"/>
      <c r="AQE46"/>
      <c r="AQF46"/>
      <c r="AQG46"/>
      <c r="AQH46"/>
      <c r="AQI46"/>
      <c r="AQJ46"/>
      <c r="AQK46"/>
      <c r="AQL46"/>
      <c r="AQM46"/>
      <c r="AQN46"/>
      <c r="AQO46"/>
      <c r="AQP46"/>
      <c r="AQQ46"/>
      <c r="AQR46"/>
      <c r="AQS46"/>
      <c r="AQT46"/>
      <c r="AQU46"/>
      <c r="AQV46"/>
      <c r="AQW46"/>
      <c r="AQX46"/>
      <c r="AQY46"/>
      <c r="AQZ46"/>
      <c r="ARA46"/>
      <c r="ARB46"/>
      <c r="ARC46"/>
      <c r="ARD46"/>
      <c r="ARE46"/>
      <c r="ARF46"/>
      <c r="ARG46"/>
      <c r="ARH46"/>
      <c r="ARI46"/>
      <c r="ARJ46"/>
      <c r="ARK46"/>
      <c r="ARL46"/>
      <c r="ARM46"/>
      <c r="ARN46"/>
      <c r="ARO46"/>
      <c r="ARP46"/>
      <c r="ARQ46"/>
      <c r="ARR46"/>
      <c r="ARS46"/>
      <c r="ART46"/>
      <c r="ARU46"/>
      <c r="ARV46"/>
      <c r="ARW46"/>
      <c r="ARX46"/>
      <c r="ARY46"/>
      <c r="ARZ46"/>
      <c r="ASA46"/>
      <c r="ASB46"/>
      <c r="ASC46"/>
      <c r="ASD46"/>
      <c r="ASE46"/>
      <c r="ASF46"/>
      <c r="ASG46"/>
      <c r="ASH46"/>
      <c r="ASI46"/>
      <c r="ASJ46"/>
      <c r="ASK46"/>
      <c r="ASL46"/>
      <c r="ASM46"/>
      <c r="ASN46"/>
      <c r="ASO46"/>
      <c r="ASP46"/>
      <c r="ASQ46"/>
      <c r="ASR46"/>
      <c r="ASS46"/>
      <c r="AST46"/>
      <c r="ASU46"/>
      <c r="ASV46"/>
      <c r="ASW46"/>
      <c r="ASX46"/>
      <c r="ASY46"/>
      <c r="ASZ46"/>
      <c r="ATA46"/>
      <c r="ATB46"/>
      <c r="ATC46"/>
      <c r="ATD46"/>
      <c r="ATE46"/>
      <c r="ATF46"/>
      <c r="ATG46"/>
      <c r="ATH46"/>
      <c r="ATI46"/>
      <c r="ATJ46"/>
      <c r="ATK46"/>
      <c r="ATL46"/>
      <c r="ATM46"/>
      <c r="ATN46"/>
      <c r="ATO46"/>
      <c r="ATP46"/>
      <c r="ATQ46"/>
      <c r="ATR46"/>
      <c r="ATS46"/>
      <c r="ATT46"/>
      <c r="ATU46"/>
      <c r="ATV46"/>
      <c r="ATW46"/>
      <c r="ATX46"/>
      <c r="ATY46"/>
      <c r="ATZ46"/>
      <c r="AUA46"/>
      <c r="AUB46"/>
      <c r="AUC46"/>
      <c r="AUD46"/>
      <c r="AUE46"/>
      <c r="AUF46"/>
      <c r="AUG46"/>
      <c r="AUH46"/>
      <c r="AUI46"/>
      <c r="AUJ46"/>
      <c r="AUK46"/>
      <c r="AUL46"/>
      <c r="AUM46"/>
      <c r="AUN46"/>
      <c r="AUO46"/>
      <c r="AUP46"/>
      <c r="AUQ46"/>
      <c r="AUR46"/>
      <c r="AUS46"/>
      <c r="AUT46"/>
      <c r="AUU46"/>
      <c r="AUV46"/>
      <c r="AUW46"/>
      <c r="AUX46"/>
      <c r="AUY46"/>
      <c r="AUZ46"/>
      <c r="AVA46"/>
      <c r="AVB46"/>
      <c r="AVC46"/>
      <c r="AVD46"/>
      <c r="AVE46"/>
      <c r="AVF46"/>
      <c r="AVG46"/>
      <c r="AVH46"/>
      <c r="AVI46"/>
      <c r="AVJ46"/>
      <c r="AVK46"/>
      <c r="AVL46"/>
      <c r="AVM46"/>
      <c r="AVN46"/>
      <c r="AVO46"/>
      <c r="AVP46"/>
      <c r="AVQ46"/>
      <c r="AVR46"/>
      <c r="AVS46"/>
      <c r="AVT46"/>
      <c r="AVU46"/>
      <c r="AVV46"/>
      <c r="AVW46"/>
      <c r="AVX46"/>
      <c r="AVY46"/>
      <c r="AVZ46"/>
      <c r="AWA46"/>
      <c r="AWB46"/>
      <c r="AWC46"/>
      <c r="AWD46"/>
      <c r="AWE46"/>
      <c r="AWF46"/>
      <c r="AWG46"/>
      <c r="AWH46"/>
      <c r="AWI46"/>
      <c r="AWJ46"/>
      <c r="AWK46"/>
      <c r="AWL46"/>
      <c r="AWM46"/>
      <c r="AWN46"/>
      <c r="AWO46"/>
      <c r="AWP46"/>
      <c r="AWQ46"/>
      <c r="AWR46"/>
      <c r="AWS46"/>
      <c r="AWT46"/>
      <c r="AWU46"/>
      <c r="AWV46"/>
      <c r="AWW46"/>
      <c r="AWX46"/>
      <c r="AWY46"/>
      <c r="AWZ46"/>
      <c r="AXA46"/>
      <c r="AXB46"/>
      <c r="AXC46"/>
      <c r="AXD46"/>
      <c r="AXE46"/>
      <c r="AXF46"/>
      <c r="AXG46"/>
      <c r="AXH46"/>
      <c r="AXI46"/>
      <c r="AXJ46"/>
      <c r="AXK46"/>
      <c r="AXL46"/>
      <c r="AXM46"/>
      <c r="AXN46"/>
      <c r="AXO46"/>
      <c r="AXP46"/>
      <c r="AXQ46"/>
      <c r="AXR46"/>
      <c r="AXS46"/>
      <c r="AXT46"/>
      <c r="AXU46"/>
      <c r="AXV46"/>
      <c r="AXW46"/>
      <c r="AXX46"/>
      <c r="AXY46"/>
      <c r="AXZ46"/>
      <c r="AYA46"/>
      <c r="AYB46"/>
      <c r="AYC46"/>
      <c r="AYD46"/>
      <c r="AYE46"/>
      <c r="AYF46"/>
      <c r="AYG46"/>
      <c r="AYH46"/>
      <c r="AYI46"/>
      <c r="AYJ46"/>
      <c r="AYK46"/>
      <c r="AYL46"/>
      <c r="AYM46"/>
      <c r="AYN46"/>
      <c r="AYO46"/>
      <c r="AYP46"/>
      <c r="AYQ46"/>
      <c r="AYR46"/>
      <c r="AYS46"/>
      <c r="AYT46"/>
      <c r="AYU46"/>
      <c r="AYV46"/>
      <c r="AYW46"/>
      <c r="AYX46"/>
      <c r="AYY46"/>
      <c r="AYZ46"/>
      <c r="AZA46"/>
      <c r="AZB46"/>
      <c r="AZC46"/>
      <c r="AZD46"/>
      <c r="AZE46"/>
      <c r="AZF46"/>
      <c r="AZG46"/>
      <c r="AZH46"/>
      <c r="AZI46"/>
      <c r="AZJ46"/>
      <c r="AZK46"/>
      <c r="AZL46"/>
      <c r="AZM46"/>
      <c r="AZN46"/>
      <c r="AZO46"/>
      <c r="AZP46"/>
      <c r="AZQ46"/>
      <c r="AZR46"/>
      <c r="AZS46"/>
      <c r="AZT46"/>
      <c r="AZU46"/>
      <c r="AZV46"/>
      <c r="AZW46"/>
      <c r="AZX46"/>
      <c r="AZY46"/>
      <c r="AZZ46"/>
      <c r="BAA46"/>
      <c r="BAB46"/>
      <c r="BAC46"/>
      <c r="BAD46"/>
      <c r="BAE46"/>
      <c r="BAF46"/>
      <c r="BAG46"/>
      <c r="BAH46"/>
      <c r="BAI46"/>
      <c r="BAJ46"/>
      <c r="BAK46"/>
      <c r="BAL46"/>
      <c r="BAM46"/>
      <c r="BAN46"/>
      <c r="BAO46"/>
      <c r="BAP46"/>
      <c r="BAQ46"/>
      <c r="BAR46"/>
      <c r="BAS46"/>
      <c r="BAT46"/>
      <c r="BAU46"/>
      <c r="BAV46"/>
      <c r="BAW46"/>
      <c r="BAX46"/>
      <c r="BAY46"/>
      <c r="BAZ46"/>
      <c r="BBA46"/>
      <c r="BBB46"/>
      <c r="BBC46"/>
      <c r="BBD46"/>
      <c r="BBE46"/>
      <c r="BBF46"/>
      <c r="BBG46"/>
      <c r="BBH46"/>
      <c r="BBI46"/>
      <c r="BBJ46"/>
      <c r="BBK46"/>
      <c r="BBL46"/>
      <c r="BBM46"/>
      <c r="BBN46"/>
      <c r="BBO46"/>
      <c r="BBP46"/>
      <c r="BBQ46"/>
      <c r="BBR46"/>
      <c r="BBS46"/>
      <c r="BBT46"/>
      <c r="BBU46"/>
      <c r="BBV46"/>
      <c r="BBW46"/>
      <c r="BBX46"/>
      <c r="BBY46"/>
      <c r="BBZ46"/>
      <c r="BCA46"/>
      <c r="BCB46"/>
      <c r="BCC46"/>
      <c r="BCD46"/>
      <c r="BCE46"/>
      <c r="BCF46"/>
      <c r="BCG46"/>
      <c r="BCH46"/>
      <c r="BCI46"/>
      <c r="BCJ46"/>
      <c r="BCK46"/>
      <c r="BCL46"/>
      <c r="BCM46"/>
      <c r="BCN46"/>
      <c r="BCO46"/>
      <c r="BCP46"/>
      <c r="BCQ46"/>
      <c r="BCR46"/>
      <c r="BCS46"/>
      <c r="BCT46"/>
      <c r="BCU46"/>
      <c r="BCV46"/>
      <c r="BCW46"/>
      <c r="BCX46"/>
      <c r="BCY46"/>
      <c r="BCZ46"/>
      <c r="BDA46"/>
      <c r="BDB46"/>
      <c r="BDC46"/>
      <c r="BDD46"/>
      <c r="BDE46"/>
      <c r="BDF46"/>
      <c r="BDG46"/>
      <c r="BDH46"/>
      <c r="BDI46"/>
      <c r="BDJ46"/>
      <c r="BDK46"/>
      <c r="BDL46"/>
      <c r="BDM46"/>
      <c r="BDN46"/>
      <c r="BDO46"/>
      <c r="BDP46"/>
      <c r="BDQ46"/>
      <c r="BDR46"/>
      <c r="BDS46"/>
      <c r="BDT46"/>
      <c r="BDU46"/>
      <c r="BDV46"/>
      <c r="BDW46"/>
      <c r="BDX46"/>
      <c r="BDY46"/>
      <c r="BDZ46"/>
      <c r="BEA46"/>
      <c r="BEB46"/>
      <c r="BEC46"/>
      <c r="BED46"/>
      <c r="BEE46"/>
      <c r="BEF46"/>
      <c r="BEG46"/>
      <c r="BEH46"/>
      <c r="BEI46"/>
      <c r="BEJ46"/>
      <c r="BEK46"/>
      <c r="BEL46"/>
      <c r="BEM46"/>
      <c r="BEN46"/>
      <c r="BEO46"/>
      <c r="BEP46"/>
      <c r="BEQ46"/>
      <c r="BER46"/>
      <c r="BES46"/>
      <c r="BET46"/>
      <c r="BEU46"/>
      <c r="BEV46"/>
      <c r="BEW46"/>
      <c r="BEX46"/>
      <c r="BEY46"/>
      <c r="BEZ46"/>
      <c r="BFA46"/>
      <c r="BFB46"/>
      <c r="BFC46"/>
      <c r="BFD46"/>
      <c r="BFE46"/>
      <c r="BFF46"/>
      <c r="BFG46"/>
      <c r="BFH46"/>
      <c r="BFI46"/>
      <c r="BFJ46"/>
      <c r="BFK46"/>
      <c r="BFL46"/>
      <c r="BFM46"/>
      <c r="BFN46"/>
      <c r="BFO46"/>
      <c r="BFP46"/>
      <c r="BFQ46"/>
      <c r="BFR46"/>
      <c r="BFS46"/>
      <c r="BFT46"/>
      <c r="BFU46"/>
      <c r="BFV46"/>
      <c r="BFW46"/>
      <c r="BFX46"/>
      <c r="BFY46"/>
      <c r="BFZ46"/>
      <c r="BGA46"/>
      <c r="BGB46"/>
      <c r="BGC46"/>
      <c r="BGD46"/>
      <c r="BGE46"/>
      <c r="BGF46"/>
      <c r="BGG46"/>
      <c r="BGH46"/>
      <c r="BGI46"/>
      <c r="BGJ46"/>
      <c r="BGK46"/>
      <c r="BGL46"/>
      <c r="BGM46"/>
      <c r="BGN46"/>
      <c r="BGO46"/>
      <c r="BGP46"/>
      <c r="BGQ46"/>
      <c r="BGR46"/>
      <c r="BGS46"/>
      <c r="BGT46"/>
      <c r="BGU46"/>
      <c r="BGV46"/>
      <c r="BGW46"/>
      <c r="BGX46"/>
      <c r="BGY46"/>
      <c r="BGZ46"/>
      <c r="BHA46"/>
      <c r="BHB46"/>
      <c r="BHC46"/>
      <c r="BHD46"/>
      <c r="BHE46"/>
      <c r="BHF46"/>
      <c r="BHG46"/>
      <c r="BHH46"/>
      <c r="BHI46"/>
      <c r="BHJ46"/>
      <c r="BHK46"/>
      <c r="BHL46"/>
      <c r="BHM46"/>
      <c r="BHN46"/>
      <c r="BHO46"/>
      <c r="BHP46"/>
      <c r="BHQ46"/>
      <c r="BHR46"/>
      <c r="BHS46"/>
      <c r="BHT46"/>
      <c r="BHU46"/>
      <c r="BHV46"/>
      <c r="BHW46"/>
      <c r="BHX46"/>
      <c r="BHY46"/>
      <c r="BHZ46"/>
      <c r="BIA46"/>
      <c r="BIB46"/>
      <c r="BIC46"/>
      <c r="BID46"/>
      <c r="BIE46"/>
      <c r="BIF46"/>
      <c r="BIG46"/>
      <c r="BIH46"/>
      <c r="BII46"/>
      <c r="BIJ46"/>
      <c r="BIK46"/>
      <c r="BIL46"/>
      <c r="BIM46"/>
      <c r="BIN46"/>
      <c r="BIO46"/>
      <c r="BIP46"/>
      <c r="BIQ46"/>
      <c r="BIR46"/>
      <c r="BIS46"/>
      <c r="BIT46"/>
      <c r="BIU46"/>
      <c r="BIV46"/>
      <c r="BIW46"/>
      <c r="BIX46"/>
      <c r="BIY46"/>
      <c r="BIZ46"/>
      <c r="BJA46"/>
      <c r="BJB46"/>
      <c r="BJC46"/>
      <c r="BJD46"/>
      <c r="BJE46"/>
      <c r="BJF46"/>
      <c r="BJG46"/>
      <c r="BJH46"/>
      <c r="BJI46"/>
      <c r="BJJ46"/>
      <c r="BJK46"/>
      <c r="BJL46"/>
      <c r="BJM46"/>
      <c r="BJN46"/>
      <c r="BJO46"/>
      <c r="BJP46"/>
      <c r="BJQ46"/>
      <c r="BJR46"/>
      <c r="BJS46"/>
      <c r="BJT46"/>
      <c r="BJU46"/>
      <c r="BJV46"/>
      <c r="BJW46"/>
      <c r="BJX46"/>
      <c r="BJY46"/>
      <c r="BJZ46"/>
      <c r="BKA46"/>
      <c r="BKB46"/>
      <c r="BKC46"/>
      <c r="BKD46"/>
      <c r="BKE46"/>
      <c r="BKF46"/>
      <c r="BKG46"/>
      <c r="BKH46"/>
      <c r="BKI46"/>
      <c r="BKJ46"/>
      <c r="BKK46"/>
      <c r="BKL46"/>
      <c r="BKM46"/>
      <c r="BKN46"/>
      <c r="BKO46"/>
      <c r="BKP46"/>
      <c r="BKQ46"/>
      <c r="BKR46"/>
      <c r="BKS46"/>
      <c r="BKT46"/>
      <c r="BKU46"/>
      <c r="BKV46"/>
      <c r="BKW46"/>
      <c r="BKX46"/>
      <c r="BKY46"/>
      <c r="BKZ46"/>
      <c r="BLA46"/>
      <c r="BLB46"/>
      <c r="BLC46"/>
      <c r="BLD46"/>
      <c r="BLE46"/>
      <c r="BLF46"/>
      <c r="BLG46"/>
      <c r="BLH46"/>
      <c r="BLI46"/>
      <c r="BLJ46"/>
      <c r="BLK46"/>
      <c r="BLL46"/>
      <c r="BLM46"/>
      <c r="BLN46"/>
      <c r="BLO46"/>
      <c r="BLP46"/>
      <c r="BLQ46"/>
      <c r="BLR46"/>
      <c r="BLS46"/>
      <c r="BLT46"/>
      <c r="BLU46"/>
      <c r="BLV46"/>
      <c r="BLW46"/>
      <c r="BLX46"/>
      <c r="BLY46"/>
      <c r="BLZ46"/>
      <c r="BMA46"/>
      <c r="BMB46"/>
      <c r="BMC46"/>
      <c r="BMD46"/>
      <c r="BME46"/>
      <c r="BMF46"/>
      <c r="BMG46"/>
      <c r="BMH46"/>
      <c r="BMI46"/>
      <c r="BMJ46"/>
      <c r="BMK46"/>
      <c r="BML46"/>
      <c r="BMM46"/>
      <c r="BMN46"/>
      <c r="BMO46"/>
      <c r="BMP46"/>
      <c r="BMQ46"/>
      <c r="BMR46"/>
      <c r="BMS46"/>
      <c r="BMT46"/>
      <c r="BMU46"/>
      <c r="BMV46"/>
      <c r="BMW46"/>
      <c r="BMX46"/>
      <c r="BMY46"/>
      <c r="BMZ46"/>
      <c r="BNA46"/>
      <c r="BNB46"/>
      <c r="BNC46"/>
      <c r="BND46"/>
      <c r="BNE46"/>
      <c r="BNF46"/>
      <c r="BNG46"/>
      <c r="BNH46"/>
      <c r="BNI46"/>
      <c r="BNJ46"/>
      <c r="BNK46"/>
      <c r="BNL46"/>
      <c r="BNM46"/>
      <c r="BNN46"/>
      <c r="BNO46"/>
      <c r="BNP46"/>
      <c r="BNQ46"/>
      <c r="BNR46"/>
      <c r="BNS46"/>
      <c r="BNT46"/>
      <c r="BNU46"/>
      <c r="BNV46"/>
      <c r="BNW46"/>
      <c r="BNX46"/>
      <c r="BNY46"/>
      <c r="BNZ46"/>
      <c r="BOA46"/>
      <c r="BOB46"/>
      <c r="BOC46"/>
      <c r="BOD46"/>
      <c r="BOE46"/>
      <c r="BOF46"/>
      <c r="BOG46"/>
      <c r="BOH46"/>
      <c r="BOI46"/>
      <c r="BOJ46"/>
      <c r="BOK46"/>
      <c r="BOL46"/>
      <c r="BOM46"/>
      <c r="BON46"/>
      <c r="BOO46"/>
      <c r="BOP46"/>
      <c r="BOQ46"/>
      <c r="BOR46"/>
      <c r="BOS46"/>
      <c r="BOT46"/>
      <c r="BOU46"/>
      <c r="BOV46"/>
      <c r="BOW46"/>
      <c r="BOX46"/>
      <c r="BOY46"/>
      <c r="BOZ46"/>
      <c r="BPA46"/>
      <c r="BPB46"/>
      <c r="BPC46"/>
      <c r="BPD46"/>
      <c r="BPE46"/>
      <c r="BPF46"/>
      <c r="BPG46"/>
      <c r="BPH46"/>
      <c r="BPI46"/>
      <c r="BPJ46"/>
      <c r="BPK46"/>
      <c r="BPL46"/>
      <c r="BPM46"/>
      <c r="BPN46"/>
      <c r="BPO46"/>
      <c r="BPP46"/>
      <c r="BPQ46"/>
      <c r="BPR46"/>
      <c r="BPS46"/>
      <c r="BPT46"/>
      <c r="BPU46"/>
      <c r="BPV46"/>
      <c r="BPW46"/>
      <c r="BPX46"/>
      <c r="BPY46"/>
      <c r="BPZ46"/>
      <c r="BQA46"/>
      <c r="BQB46"/>
      <c r="BQC46"/>
      <c r="BQD46"/>
      <c r="BQE46"/>
      <c r="BQF46"/>
      <c r="BQG46"/>
      <c r="BQH46"/>
      <c r="BQI46"/>
      <c r="BQJ46"/>
      <c r="BQK46"/>
      <c r="BQL46"/>
      <c r="BQM46"/>
      <c r="BQN46"/>
      <c r="BQO46"/>
      <c r="BQP46"/>
      <c r="BQQ46"/>
      <c r="BQR46"/>
      <c r="BQS46"/>
      <c r="BQT46"/>
      <c r="BQU46"/>
      <c r="BQV46"/>
      <c r="BQW46"/>
      <c r="BQX46"/>
      <c r="BQY46"/>
      <c r="BQZ46"/>
      <c r="BRA46"/>
      <c r="BRB46"/>
      <c r="BRC46"/>
      <c r="BRD46"/>
      <c r="BRE46"/>
      <c r="BRF46"/>
      <c r="BRG46"/>
      <c r="BRH46"/>
      <c r="BRI46"/>
      <c r="BRJ46"/>
      <c r="BRK46"/>
      <c r="BRL46"/>
      <c r="BRM46"/>
      <c r="BRN46"/>
      <c r="BRO46"/>
      <c r="BRP46"/>
      <c r="BRQ46"/>
      <c r="BRR46"/>
      <c r="BRS46"/>
      <c r="BRT46"/>
      <c r="BRU46"/>
      <c r="BRV46"/>
      <c r="BRW46"/>
      <c r="BRX46"/>
      <c r="BRY46"/>
      <c r="BRZ46"/>
      <c r="BSA46"/>
      <c r="BSB46"/>
      <c r="BSC46"/>
      <c r="BSD46"/>
      <c r="BSE46"/>
      <c r="BSF46"/>
      <c r="BSG46"/>
      <c r="BSH46"/>
      <c r="BSI46"/>
      <c r="BSJ46"/>
      <c r="BSK46"/>
      <c r="BSL46"/>
      <c r="BSM46"/>
      <c r="BSN46"/>
      <c r="BSO46"/>
      <c r="BSP46"/>
      <c r="BSQ46"/>
      <c r="BSR46"/>
      <c r="BSS46"/>
      <c r="BST46"/>
      <c r="BSU46"/>
      <c r="BSV46"/>
      <c r="BSW46"/>
      <c r="BSX46"/>
      <c r="BSY46"/>
      <c r="BSZ46"/>
      <c r="BTA46"/>
      <c r="BTB46"/>
      <c r="BTC46"/>
      <c r="BTD46"/>
      <c r="BTE46"/>
      <c r="BTF46"/>
      <c r="BTG46"/>
      <c r="BTH46"/>
      <c r="BTI46"/>
      <c r="BTJ46"/>
      <c r="BTK46"/>
      <c r="BTL46"/>
      <c r="BTM46"/>
      <c r="BTN46"/>
      <c r="BTO46"/>
      <c r="BTP46"/>
      <c r="BTQ46"/>
      <c r="BTR46"/>
      <c r="BTS46"/>
      <c r="BTT46"/>
      <c r="BTU46"/>
      <c r="BTV46"/>
      <c r="BTW46"/>
      <c r="BTX46"/>
      <c r="BTY46"/>
      <c r="BTZ46"/>
      <c r="BUA46"/>
      <c r="BUB46"/>
      <c r="BUC46"/>
      <c r="BUD46"/>
      <c r="BUE46"/>
      <c r="BUF46"/>
      <c r="BUG46"/>
      <c r="BUH46"/>
      <c r="BUI46"/>
      <c r="BUJ46"/>
      <c r="BUK46"/>
      <c r="BUL46"/>
      <c r="BUM46"/>
      <c r="BUN46"/>
      <c r="BUO46"/>
      <c r="BUP46"/>
      <c r="BUQ46"/>
      <c r="BUR46"/>
      <c r="BUS46"/>
      <c r="BUT46"/>
      <c r="BUU46"/>
      <c r="BUV46"/>
      <c r="BUW46"/>
      <c r="BUX46"/>
      <c r="BUY46"/>
      <c r="BUZ46"/>
      <c r="BVA46"/>
      <c r="BVB46"/>
      <c r="BVC46"/>
      <c r="BVD46"/>
      <c r="BVE46"/>
      <c r="BVF46"/>
      <c r="BVG46"/>
      <c r="BVH46"/>
      <c r="BVI46"/>
      <c r="BVJ46"/>
      <c r="BVK46"/>
      <c r="BVL46"/>
      <c r="BVM46"/>
      <c r="BVN46"/>
      <c r="BVO46"/>
      <c r="BVP46"/>
      <c r="BVQ46"/>
      <c r="BVR46"/>
      <c r="BVS46"/>
      <c r="BVT46"/>
      <c r="BVU46"/>
      <c r="BVV46"/>
      <c r="BVW46"/>
      <c r="BVX46"/>
      <c r="BVY46"/>
      <c r="BVZ46"/>
      <c r="BWA46"/>
      <c r="BWB46"/>
      <c r="BWC46"/>
      <c r="BWD46"/>
      <c r="BWE46"/>
      <c r="BWF46"/>
      <c r="BWG46"/>
      <c r="BWH46"/>
      <c r="BWI46"/>
      <c r="BWJ46"/>
      <c r="BWK46"/>
      <c r="BWL46"/>
      <c r="BWM46"/>
      <c r="BWN46"/>
      <c r="BWO46"/>
      <c r="BWP46"/>
      <c r="BWQ46"/>
      <c r="BWR46"/>
      <c r="BWS46"/>
      <c r="BWT46"/>
      <c r="BWU46"/>
      <c r="BWV46"/>
      <c r="BWW46"/>
      <c r="BWX46"/>
      <c r="BWY46"/>
      <c r="BWZ46"/>
      <c r="BXA46"/>
      <c r="BXB46"/>
      <c r="BXC46"/>
      <c r="BXD46"/>
      <c r="BXE46"/>
      <c r="BXF46"/>
      <c r="BXG46"/>
      <c r="BXH46"/>
      <c r="BXI46"/>
      <c r="BXJ46"/>
      <c r="BXK46"/>
      <c r="BXL46"/>
      <c r="BXM46"/>
      <c r="BXN46"/>
      <c r="BXO46"/>
      <c r="BXP46"/>
      <c r="BXQ46"/>
      <c r="BXR46"/>
      <c r="BXS46"/>
      <c r="BXT46"/>
      <c r="BXU46"/>
      <c r="BXV46"/>
      <c r="BXW46"/>
      <c r="BXX46"/>
      <c r="BXY46"/>
      <c r="BXZ46"/>
      <c r="BYA46"/>
      <c r="BYB46"/>
      <c r="BYC46"/>
      <c r="BYD46"/>
      <c r="BYE46"/>
      <c r="BYF46"/>
      <c r="BYG46"/>
      <c r="BYH46"/>
      <c r="BYI46"/>
      <c r="BYJ46"/>
      <c r="BYK46"/>
      <c r="BYL46"/>
      <c r="BYM46"/>
      <c r="BYN46"/>
      <c r="BYO46"/>
      <c r="BYP46"/>
      <c r="BYQ46"/>
      <c r="BYR46"/>
      <c r="BYS46"/>
      <c r="BYT46"/>
      <c r="BYU46"/>
      <c r="BYV46"/>
      <c r="BYW46"/>
      <c r="BYX46"/>
      <c r="BYY46"/>
      <c r="BYZ46"/>
      <c r="BZA46"/>
      <c r="BZB46"/>
      <c r="BZC46"/>
      <c r="BZD46"/>
      <c r="BZE46"/>
      <c r="BZF46"/>
      <c r="BZG46"/>
      <c r="BZH46"/>
      <c r="BZI46"/>
      <c r="BZJ46"/>
      <c r="BZK46"/>
      <c r="BZL46"/>
      <c r="BZM46"/>
      <c r="BZN46"/>
      <c r="BZO46"/>
      <c r="BZP46"/>
      <c r="BZQ46"/>
      <c r="BZR46"/>
      <c r="BZS46"/>
      <c r="BZT46"/>
      <c r="BZU46"/>
      <c r="BZV46"/>
      <c r="BZW46"/>
      <c r="BZX46"/>
      <c r="BZY46"/>
      <c r="BZZ46"/>
      <c r="CAA46"/>
      <c r="CAB46"/>
      <c r="CAC46"/>
      <c r="CAD46"/>
      <c r="CAE46"/>
      <c r="CAF46"/>
      <c r="CAG46"/>
      <c r="CAH46"/>
      <c r="CAI46"/>
      <c r="CAJ46"/>
      <c r="CAK46"/>
      <c r="CAL46"/>
      <c r="CAM46"/>
      <c r="CAN46"/>
      <c r="CAO46"/>
      <c r="CAP46"/>
      <c r="CAQ46"/>
      <c r="CAR46"/>
      <c r="CAS46"/>
      <c r="CAT46"/>
      <c r="CAU46"/>
      <c r="CAV46"/>
      <c r="CAW46"/>
      <c r="CAX46"/>
      <c r="CAY46"/>
      <c r="CAZ46"/>
      <c r="CBA46"/>
      <c r="CBB46"/>
      <c r="CBC46"/>
      <c r="CBD46"/>
      <c r="CBE46"/>
      <c r="CBF46"/>
      <c r="CBG46"/>
      <c r="CBH46"/>
      <c r="CBI46"/>
      <c r="CBJ46"/>
      <c r="CBK46"/>
      <c r="CBL46"/>
      <c r="CBM46"/>
      <c r="CBN46"/>
      <c r="CBO46"/>
      <c r="CBP46"/>
      <c r="CBQ46"/>
      <c r="CBR46"/>
      <c r="CBS46"/>
      <c r="CBT46"/>
      <c r="CBU46"/>
      <c r="CBV46"/>
      <c r="CBW46"/>
      <c r="CBX46"/>
      <c r="CBY46"/>
      <c r="CBZ46"/>
      <c r="CCA46"/>
      <c r="CCB46"/>
      <c r="CCC46"/>
      <c r="CCD46"/>
      <c r="CCE46"/>
      <c r="CCF46"/>
      <c r="CCG46"/>
      <c r="CCH46"/>
      <c r="CCI46"/>
      <c r="CCJ46"/>
      <c r="CCK46"/>
      <c r="CCL46"/>
      <c r="CCM46"/>
      <c r="CCN46"/>
      <c r="CCO46"/>
      <c r="CCP46"/>
      <c r="CCQ46"/>
      <c r="CCR46"/>
      <c r="CCS46"/>
      <c r="CCT46"/>
      <c r="CCU46"/>
      <c r="CCV46"/>
      <c r="CCW46"/>
      <c r="CCX46"/>
      <c r="CCY46"/>
      <c r="CCZ46"/>
      <c r="CDA46"/>
      <c r="CDB46"/>
      <c r="CDC46"/>
      <c r="CDD46"/>
      <c r="CDE46"/>
      <c r="CDF46"/>
      <c r="CDG46"/>
      <c r="CDH46"/>
      <c r="CDI46"/>
      <c r="CDJ46"/>
      <c r="CDK46"/>
      <c r="CDL46"/>
      <c r="CDM46"/>
      <c r="CDN46"/>
      <c r="CDO46"/>
      <c r="CDP46"/>
      <c r="CDQ46"/>
      <c r="CDR46"/>
      <c r="CDS46"/>
      <c r="CDT46"/>
      <c r="CDU46"/>
      <c r="CDV46"/>
      <c r="CDW46"/>
      <c r="CDX46"/>
      <c r="CDY46"/>
      <c r="CDZ46"/>
      <c r="CEA46"/>
      <c r="CEB46"/>
      <c r="CEC46"/>
      <c r="CED46"/>
      <c r="CEE46"/>
      <c r="CEF46"/>
      <c r="CEG46"/>
      <c r="CEH46"/>
      <c r="CEI46"/>
      <c r="CEJ46"/>
      <c r="CEK46"/>
      <c r="CEL46"/>
      <c r="CEM46"/>
      <c r="CEN46"/>
      <c r="CEO46"/>
      <c r="CEP46"/>
      <c r="CEQ46"/>
      <c r="CER46"/>
      <c r="CES46"/>
      <c r="CET46"/>
      <c r="CEU46"/>
      <c r="CEV46"/>
      <c r="CEW46"/>
      <c r="CEX46"/>
      <c r="CEY46"/>
      <c r="CEZ46"/>
      <c r="CFA46"/>
      <c r="CFB46"/>
      <c r="CFC46"/>
      <c r="CFD46"/>
      <c r="CFE46"/>
      <c r="CFF46"/>
      <c r="CFG46"/>
      <c r="CFH46"/>
      <c r="CFI46"/>
      <c r="CFJ46"/>
      <c r="CFK46"/>
      <c r="CFL46"/>
      <c r="CFM46"/>
      <c r="CFN46"/>
      <c r="CFO46"/>
      <c r="CFP46"/>
      <c r="CFQ46"/>
      <c r="CFR46"/>
      <c r="CFS46"/>
      <c r="CFT46"/>
      <c r="CFU46"/>
      <c r="CFV46"/>
      <c r="CFW46"/>
      <c r="CFX46"/>
      <c r="CFY46"/>
      <c r="CFZ46"/>
      <c r="CGA46"/>
      <c r="CGB46"/>
      <c r="CGC46"/>
      <c r="CGD46"/>
      <c r="CGE46"/>
      <c r="CGF46"/>
      <c r="CGG46"/>
      <c r="CGH46"/>
      <c r="CGI46"/>
      <c r="CGJ46"/>
      <c r="CGK46"/>
      <c r="CGL46"/>
      <c r="CGM46"/>
      <c r="CGN46"/>
      <c r="CGO46"/>
      <c r="CGP46"/>
      <c r="CGQ46"/>
      <c r="CGR46"/>
      <c r="CGS46"/>
      <c r="CGT46"/>
      <c r="CGU46"/>
      <c r="CGV46"/>
      <c r="CGW46"/>
      <c r="CGX46"/>
      <c r="CGY46"/>
      <c r="CGZ46"/>
      <c r="CHA46"/>
      <c r="CHB46"/>
      <c r="CHC46"/>
      <c r="CHD46"/>
      <c r="CHE46"/>
      <c r="CHF46"/>
      <c r="CHG46"/>
      <c r="CHH46"/>
      <c r="CHI46"/>
      <c r="CHJ46"/>
      <c r="CHK46"/>
      <c r="CHL46"/>
      <c r="CHM46"/>
      <c r="CHN46"/>
      <c r="CHO46"/>
      <c r="CHP46"/>
      <c r="CHQ46"/>
      <c r="CHR46"/>
      <c r="CHS46"/>
      <c r="CHT46"/>
      <c r="CHU46"/>
      <c r="CHV46"/>
      <c r="CHW46"/>
      <c r="CHX46"/>
      <c r="CHY46"/>
      <c r="CHZ46"/>
      <c r="CIA46"/>
      <c r="CIB46"/>
      <c r="CIC46"/>
      <c r="CID46"/>
      <c r="CIE46"/>
      <c r="CIF46"/>
      <c r="CIG46"/>
      <c r="CIH46"/>
      <c r="CII46"/>
      <c r="CIJ46"/>
      <c r="CIK46"/>
      <c r="CIL46"/>
      <c r="CIM46"/>
      <c r="CIN46"/>
      <c r="CIO46"/>
      <c r="CIP46"/>
      <c r="CIQ46"/>
      <c r="CIR46"/>
      <c r="CIS46"/>
      <c r="CIT46"/>
      <c r="CIU46"/>
      <c r="CIV46"/>
      <c r="CIW46"/>
      <c r="CIX46"/>
      <c r="CIY46"/>
      <c r="CIZ46"/>
      <c r="CJA46"/>
      <c r="CJB46"/>
      <c r="CJC46"/>
      <c r="CJD46"/>
      <c r="CJE46"/>
      <c r="CJF46"/>
      <c r="CJG46"/>
      <c r="CJH46"/>
      <c r="CJI46"/>
      <c r="CJJ46"/>
      <c r="CJK46"/>
      <c r="CJL46"/>
      <c r="CJM46"/>
      <c r="CJN46"/>
      <c r="CJO46"/>
      <c r="CJP46"/>
      <c r="CJQ46"/>
      <c r="CJR46"/>
      <c r="CJS46"/>
      <c r="CJT46"/>
      <c r="CJU46"/>
      <c r="CJV46"/>
      <c r="CJW46"/>
      <c r="CJX46"/>
      <c r="CJY46"/>
      <c r="CJZ46"/>
      <c r="CKA46"/>
      <c r="CKB46"/>
      <c r="CKC46"/>
      <c r="CKD46"/>
      <c r="CKE46"/>
      <c r="CKF46"/>
      <c r="CKG46"/>
      <c r="CKH46"/>
      <c r="CKI46"/>
      <c r="CKJ46"/>
      <c r="CKK46"/>
      <c r="CKL46"/>
      <c r="CKM46"/>
      <c r="CKN46"/>
      <c r="CKO46"/>
      <c r="CKP46"/>
      <c r="CKQ46"/>
      <c r="CKR46"/>
      <c r="CKS46"/>
      <c r="CKT46"/>
      <c r="CKU46"/>
      <c r="CKV46"/>
      <c r="CKW46"/>
      <c r="CKX46"/>
      <c r="CKY46"/>
      <c r="CKZ46"/>
      <c r="CLA46"/>
      <c r="CLB46"/>
      <c r="CLC46"/>
      <c r="CLD46"/>
      <c r="CLE46"/>
      <c r="CLF46"/>
      <c r="CLG46"/>
      <c r="CLH46"/>
      <c r="CLI46"/>
      <c r="CLJ46"/>
      <c r="CLK46"/>
      <c r="CLL46"/>
      <c r="CLM46"/>
      <c r="CLN46"/>
      <c r="CLO46"/>
      <c r="CLP46"/>
      <c r="CLQ46"/>
      <c r="CLR46"/>
      <c r="CLS46"/>
      <c r="CLT46"/>
      <c r="CLU46"/>
      <c r="CLV46"/>
      <c r="CLW46"/>
      <c r="CLX46"/>
      <c r="CLY46"/>
      <c r="CLZ46"/>
      <c r="CMA46"/>
      <c r="CMB46"/>
      <c r="CMC46"/>
      <c r="CMD46"/>
      <c r="CME46"/>
      <c r="CMF46"/>
      <c r="CMG46"/>
      <c r="CMH46"/>
      <c r="CMI46"/>
      <c r="CMJ46"/>
      <c r="CMK46"/>
      <c r="CML46"/>
      <c r="CMM46"/>
      <c r="CMN46"/>
      <c r="CMO46"/>
      <c r="CMP46"/>
      <c r="CMQ46"/>
      <c r="CMR46"/>
      <c r="CMS46"/>
      <c r="CMT46"/>
      <c r="CMU46"/>
      <c r="CMV46"/>
      <c r="CMW46"/>
      <c r="CMX46"/>
      <c r="CMY46"/>
      <c r="CMZ46"/>
      <c r="CNA46"/>
      <c r="CNB46"/>
      <c r="CNC46"/>
      <c r="CND46"/>
      <c r="CNE46"/>
      <c r="CNF46"/>
      <c r="CNG46"/>
      <c r="CNH46"/>
      <c r="CNI46"/>
      <c r="CNJ46"/>
      <c r="CNK46"/>
      <c r="CNL46"/>
      <c r="CNM46"/>
      <c r="CNN46"/>
      <c r="CNO46"/>
      <c r="CNP46"/>
      <c r="CNQ46"/>
      <c r="CNR46"/>
      <c r="CNS46"/>
      <c r="CNT46"/>
      <c r="CNU46"/>
      <c r="CNV46"/>
      <c r="CNW46"/>
      <c r="CNX46"/>
      <c r="CNY46"/>
      <c r="CNZ46"/>
      <c r="COA46"/>
      <c r="COB46"/>
      <c r="COC46"/>
      <c r="COD46"/>
      <c r="COE46"/>
      <c r="COF46"/>
      <c r="COG46"/>
      <c r="COH46"/>
      <c r="COI46"/>
      <c r="COJ46"/>
      <c r="COK46"/>
      <c r="COL46"/>
      <c r="COM46"/>
      <c r="CON46"/>
      <c r="COO46"/>
      <c r="COP46"/>
      <c r="COQ46"/>
      <c r="COR46"/>
      <c r="COS46"/>
      <c r="COT46"/>
      <c r="COU46"/>
      <c r="COV46"/>
      <c r="COW46"/>
      <c r="COX46"/>
      <c r="COY46"/>
      <c r="COZ46"/>
      <c r="CPA46"/>
      <c r="CPB46"/>
      <c r="CPC46"/>
      <c r="CPD46"/>
      <c r="CPE46"/>
      <c r="CPF46"/>
      <c r="CPG46"/>
      <c r="CPH46"/>
      <c r="CPI46"/>
      <c r="CPJ46"/>
      <c r="CPK46"/>
      <c r="CPL46"/>
      <c r="CPM46"/>
      <c r="CPN46"/>
      <c r="CPO46"/>
      <c r="CPP46"/>
      <c r="CPQ46"/>
      <c r="CPR46"/>
      <c r="CPS46"/>
      <c r="CPT46"/>
      <c r="CPU46"/>
      <c r="CPV46"/>
      <c r="CPW46"/>
      <c r="CPX46"/>
      <c r="CPY46"/>
      <c r="CPZ46"/>
      <c r="CQA46"/>
      <c r="CQB46"/>
      <c r="CQC46"/>
      <c r="CQD46"/>
      <c r="CQE46"/>
      <c r="CQF46"/>
      <c r="CQG46"/>
      <c r="CQH46"/>
      <c r="CQI46"/>
      <c r="CQJ46"/>
      <c r="CQK46"/>
      <c r="CQL46"/>
      <c r="CQM46"/>
      <c r="CQN46"/>
      <c r="CQO46"/>
      <c r="CQP46"/>
      <c r="CQQ46"/>
      <c r="CQR46"/>
      <c r="CQS46"/>
      <c r="CQT46"/>
      <c r="CQU46"/>
      <c r="CQV46"/>
      <c r="CQW46"/>
      <c r="CQX46"/>
      <c r="CQY46"/>
      <c r="CQZ46"/>
      <c r="CRA46"/>
      <c r="CRB46"/>
      <c r="CRC46"/>
      <c r="CRD46"/>
      <c r="CRE46"/>
      <c r="CRF46"/>
      <c r="CRG46"/>
      <c r="CRH46"/>
      <c r="CRI46"/>
      <c r="CRJ46"/>
      <c r="CRK46"/>
      <c r="CRL46"/>
      <c r="CRM46"/>
      <c r="CRN46"/>
      <c r="CRO46"/>
      <c r="CRP46"/>
      <c r="CRQ46"/>
      <c r="CRR46"/>
      <c r="CRS46"/>
      <c r="CRT46"/>
      <c r="CRU46"/>
      <c r="CRV46"/>
      <c r="CRW46"/>
      <c r="CRX46"/>
      <c r="CRY46"/>
      <c r="CRZ46"/>
      <c r="CSA46"/>
      <c r="CSB46"/>
      <c r="CSC46"/>
      <c r="CSD46"/>
      <c r="CSE46"/>
      <c r="CSF46"/>
      <c r="CSG46"/>
      <c r="CSH46"/>
      <c r="CSI46"/>
      <c r="CSJ46"/>
      <c r="CSK46"/>
      <c r="CSL46"/>
      <c r="CSM46"/>
      <c r="CSN46"/>
      <c r="CSO46"/>
      <c r="CSP46"/>
      <c r="CSQ46"/>
      <c r="CSR46"/>
      <c r="CSS46"/>
      <c r="CST46"/>
      <c r="CSU46"/>
      <c r="CSV46"/>
      <c r="CSW46"/>
      <c r="CSX46"/>
      <c r="CSY46"/>
      <c r="CSZ46"/>
      <c r="CTA46"/>
      <c r="CTB46"/>
      <c r="CTC46"/>
      <c r="CTD46"/>
      <c r="CTE46"/>
      <c r="CTF46"/>
      <c r="CTG46"/>
      <c r="CTH46"/>
      <c r="CTI46"/>
      <c r="CTJ46"/>
      <c r="CTK46"/>
      <c r="CTL46"/>
      <c r="CTM46"/>
      <c r="CTN46"/>
      <c r="CTO46"/>
      <c r="CTP46"/>
      <c r="CTQ46"/>
      <c r="CTR46"/>
      <c r="CTS46"/>
      <c r="CTT46"/>
      <c r="CTU46"/>
      <c r="CTV46"/>
      <c r="CTW46"/>
      <c r="CTX46"/>
      <c r="CTY46"/>
      <c r="CTZ46"/>
      <c r="CUA46"/>
      <c r="CUB46"/>
      <c r="CUC46"/>
      <c r="CUD46"/>
      <c r="CUE46"/>
      <c r="CUF46"/>
      <c r="CUG46"/>
      <c r="CUH46"/>
      <c r="CUI46"/>
      <c r="CUJ46"/>
      <c r="CUK46"/>
      <c r="CUL46"/>
      <c r="CUM46"/>
      <c r="CUN46"/>
      <c r="CUO46"/>
      <c r="CUP46"/>
      <c r="CUQ46"/>
      <c r="CUR46"/>
      <c r="CUS46"/>
      <c r="CUT46"/>
      <c r="CUU46"/>
      <c r="CUV46"/>
      <c r="CUW46"/>
      <c r="CUX46"/>
      <c r="CUY46"/>
      <c r="CUZ46"/>
      <c r="CVA46"/>
      <c r="CVB46"/>
      <c r="CVC46"/>
      <c r="CVD46"/>
      <c r="CVE46"/>
      <c r="CVF46"/>
      <c r="CVG46"/>
      <c r="CVH46"/>
      <c r="CVI46"/>
      <c r="CVJ46"/>
      <c r="CVK46"/>
      <c r="CVL46"/>
      <c r="CVM46"/>
      <c r="CVN46"/>
      <c r="CVO46"/>
      <c r="CVP46"/>
      <c r="CVQ46"/>
      <c r="CVR46"/>
      <c r="CVS46"/>
      <c r="CVT46"/>
      <c r="CVU46"/>
      <c r="CVV46"/>
      <c r="CVW46"/>
      <c r="CVX46"/>
      <c r="CVY46"/>
      <c r="CVZ46"/>
      <c r="CWA46"/>
      <c r="CWB46"/>
      <c r="CWC46"/>
      <c r="CWD46"/>
      <c r="CWE46"/>
      <c r="CWF46"/>
      <c r="CWG46"/>
      <c r="CWH46"/>
      <c r="CWI46"/>
      <c r="CWJ46"/>
      <c r="CWK46"/>
      <c r="CWL46"/>
      <c r="CWM46"/>
      <c r="CWN46"/>
      <c r="CWO46"/>
      <c r="CWP46"/>
      <c r="CWQ46"/>
      <c r="CWR46"/>
      <c r="CWS46"/>
      <c r="CWT46"/>
      <c r="CWU46"/>
      <c r="CWV46"/>
      <c r="CWW46"/>
      <c r="CWX46"/>
      <c r="CWY46"/>
      <c r="CWZ46"/>
      <c r="CXA46"/>
      <c r="CXB46"/>
      <c r="CXC46"/>
      <c r="CXD46"/>
      <c r="CXE46"/>
      <c r="CXF46"/>
      <c r="CXG46"/>
      <c r="CXH46"/>
      <c r="CXI46"/>
      <c r="CXJ46"/>
      <c r="CXK46"/>
      <c r="CXL46"/>
      <c r="CXM46"/>
      <c r="CXN46"/>
      <c r="CXO46"/>
      <c r="CXP46"/>
      <c r="CXQ46"/>
      <c r="CXR46"/>
      <c r="CXS46"/>
      <c r="CXT46"/>
      <c r="CXU46"/>
      <c r="CXV46"/>
      <c r="CXW46"/>
      <c r="CXX46"/>
      <c r="CXY46"/>
      <c r="CXZ46"/>
      <c r="CYA46"/>
      <c r="CYB46"/>
      <c r="CYC46"/>
      <c r="CYD46"/>
      <c r="CYE46"/>
      <c r="CYF46"/>
      <c r="CYG46"/>
      <c r="CYH46"/>
      <c r="CYI46"/>
      <c r="CYJ46"/>
      <c r="CYK46"/>
      <c r="CYL46"/>
      <c r="CYM46"/>
      <c r="CYN46"/>
      <c r="CYO46"/>
      <c r="CYP46"/>
      <c r="CYQ46"/>
      <c r="CYR46"/>
      <c r="CYS46"/>
      <c r="CYT46"/>
      <c r="CYU46"/>
      <c r="CYV46"/>
      <c r="CYW46"/>
      <c r="CYX46"/>
      <c r="CYY46"/>
      <c r="CYZ46"/>
      <c r="CZA46"/>
      <c r="CZB46"/>
      <c r="CZC46"/>
      <c r="CZD46"/>
      <c r="CZE46"/>
      <c r="CZF46"/>
      <c r="CZG46"/>
      <c r="CZH46"/>
      <c r="CZI46"/>
      <c r="CZJ46"/>
      <c r="CZK46"/>
      <c r="CZL46"/>
      <c r="CZM46"/>
      <c r="CZN46"/>
      <c r="CZO46"/>
      <c r="CZP46"/>
      <c r="CZQ46"/>
      <c r="CZR46"/>
      <c r="CZS46"/>
      <c r="CZT46"/>
      <c r="CZU46"/>
      <c r="CZV46"/>
      <c r="CZW46"/>
      <c r="CZX46"/>
      <c r="CZY46"/>
      <c r="CZZ46"/>
      <c r="DAA46"/>
      <c r="DAB46"/>
      <c r="DAC46"/>
      <c r="DAD46"/>
      <c r="DAE46"/>
      <c r="DAF46"/>
      <c r="DAG46"/>
      <c r="DAH46"/>
      <c r="DAI46"/>
      <c r="DAJ46"/>
      <c r="DAK46"/>
      <c r="DAL46"/>
      <c r="DAM46"/>
      <c r="DAN46"/>
      <c r="DAO46"/>
      <c r="DAP46"/>
      <c r="DAQ46"/>
      <c r="DAR46"/>
      <c r="DAS46"/>
      <c r="DAT46"/>
      <c r="DAU46"/>
      <c r="DAV46"/>
      <c r="DAW46"/>
      <c r="DAX46"/>
      <c r="DAY46"/>
      <c r="DAZ46"/>
      <c r="DBA46"/>
      <c r="DBB46"/>
      <c r="DBC46"/>
      <c r="DBD46"/>
      <c r="DBE46"/>
      <c r="DBF46"/>
      <c r="DBG46"/>
      <c r="DBH46"/>
      <c r="DBI46"/>
      <c r="DBJ46"/>
      <c r="DBK46"/>
      <c r="DBL46"/>
      <c r="DBM46"/>
      <c r="DBN46"/>
      <c r="DBO46"/>
      <c r="DBP46"/>
      <c r="DBQ46"/>
      <c r="DBR46"/>
      <c r="DBS46"/>
      <c r="DBT46"/>
      <c r="DBU46"/>
      <c r="DBV46"/>
      <c r="DBW46"/>
      <c r="DBX46"/>
      <c r="DBY46"/>
      <c r="DBZ46"/>
      <c r="DCA46"/>
      <c r="DCB46"/>
      <c r="DCC46"/>
      <c r="DCD46"/>
      <c r="DCE46"/>
      <c r="DCF46"/>
      <c r="DCG46"/>
      <c r="DCH46"/>
      <c r="DCI46"/>
      <c r="DCJ46"/>
      <c r="DCK46"/>
      <c r="DCL46"/>
      <c r="DCM46"/>
      <c r="DCN46"/>
      <c r="DCO46"/>
      <c r="DCP46"/>
      <c r="DCQ46"/>
      <c r="DCR46"/>
      <c r="DCS46"/>
      <c r="DCT46"/>
      <c r="DCU46"/>
      <c r="DCV46"/>
      <c r="DCW46"/>
      <c r="DCX46"/>
      <c r="DCY46"/>
      <c r="DCZ46"/>
      <c r="DDA46"/>
      <c r="DDB46"/>
      <c r="DDC46"/>
      <c r="DDD46"/>
      <c r="DDE46"/>
      <c r="DDF46"/>
      <c r="DDG46"/>
      <c r="DDH46"/>
      <c r="DDI46"/>
      <c r="DDJ46"/>
      <c r="DDK46"/>
      <c r="DDL46"/>
      <c r="DDM46"/>
      <c r="DDN46"/>
      <c r="DDO46"/>
      <c r="DDP46"/>
      <c r="DDQ46"/>
      <c r="DDR46"/>
      <c r="DDS46"/>
      <c r="DDT46"/>
      <c r="DDU46"/>
      <c r="DDV46"/>
      <c r="DDW46"/>
      <c r="DDX46"/>
      <c r="DDY46"/>
      <c r="DDZ46"/>
      <c r="DEA46"/>
      <c r="DEB46"/>
      <c r="DEC46"/>
      <c r="DED46"/>
      <c r="DEE46"/>
      <c r="DEF46"/>
      <c r="DEG46"/>
      <c r="DEH46"/>
      <c r="DEI46"/>
      <c r="DEJ46"/>
      <c r="DEK46"/>
      <c r="DEL46"/>
      <c r="DEM46"/>
      <c r="DEN46"/>
      <c r="DEO46"/>
      <c r="DEP46"/>
      <c r="DEQ46"/>
      <c r="DER46"/>
      <c r="DES46"/>
      <c r="DET46"/>
      <c r="DEU46"/>
      <c r="DEV46"/>
      <c r="DEW46"/>
      <c r="DEX46"/>
      <c r="DEY46"/>
      <c r="DEZ46"/>
      <c r="DFA46"/>
      <c r="DFB46"/>
      <c r="DFC46"/>
      <c r="DFD46"/>
      <c r="DFE46"/>
      <c r="DFF46"/>
      <c r="DFG46"/>
      <c r="DFH46"/>
      <c r="DFI46"/>
      <c r="DFJ46"/>
      <c r="DFK46"/>
      <c r="DFL46"/>
      <c r="DFM46"/>
      <c r="DFN46"/>
      <c r="DFO46"/>
      <c r="DFP46"/>
      <c r="DFQ46"/>
      <c r="DFR46"/>
      <c r="DFS46"/>
      <c r="DFT46"/>
      <c r="DFU46"/>
      <c r="DFV46"/>
      <c r="DFW46"/>
      <c r="DFX46"/>
      <c r="DFY46"/>
      <c r="DFZ46"/>
      <c r="DGA46"/>
      <c r="DGB46"/>
      <c r="DGC46"/>
      <c r="DGD46"/>
      <c r="DGE46"/>
      <c r="DGF46"/>
      <c r="DGG46"/>
      <c r="DGH46"/>
      <c r="DGI46"/>
      <c r="DGJ46"/>
      <c r="DGK46"/>
      <c r="DGL46"/>
      <c r="DGM46"/>
      <c r="DGN46"/>
      <c r="DGO46"/>
      <c r="DGP46"/>
      <c r="DGQ46"/>
      <c r="DGR46"/>
      <c r="DGS46"/>
      <c r="DGT46"/>
      <c r="DGU46"/>
      <c r="DGV46"/>
      <c r="DGW46"/>
      <c r="DGX46"/>
      <c r="DGY46"/>
      <c r="DGZ46"/>
      <c r="DHA46"/>
      <c r="DHB46"/>
      <c r="DHC46"/>
      <c r="DHD46"/>
      <c r="DHE46"/>
      <c r="DHF46"/>
      <c r="DHG46"/>
      <c r="DHH46"/>
      <c r="DHI46"/>
      <c r="DHJ46"/>
      <c r="DHK46"/>
      <c r="DHL46"/>
      <c r="DHM46"/>
      <c r="DHN46"/>
      <c r="DHO46"/>
      <c r="DHP46"/>
      <c r="DHQ46"/>
      <c r="DHR46"/>
      <c r="DHS46"/>
      <c r="DHT46"/>
      <c r="DHU46"/>
      <c r="DHV46"/>
      <c r="DHW46"/>
      <c r="DHX46"/>
      <c r="DHY46"/>
      <c r="DHZ46"/>
      <c r="DIA46"/>
      <c r="DIB46"/>
      <c r="DIC46"/>
      <c r="DID46"/>
      <c r="DIE46"/>
      <c r="DIF46"/>
      <c r="DIG46"/>
      <c r="DIH46"/>
      <c r="DII46"/>
      <c r="DIJ46"/>
      <c r="DIK46"/>
      <c r="DIL46"/>
      <c r="DIM46"/>
      <c r="DIN46"/>
      <c r="DIO46"/>
      <c r="DIP46"/>
      <c r="DIQ46"/>
      <c r="DIR46"/>
      <c r="DIS46"/>
      <c r="DIT46"/>
      <c r="DIU46"/>
      <c r="DIV46"/>
      <c r="DIW46"/>
      <c r="DIX46"/>
      <c r="DIY46"/>
      <c r="DIZ46"/>
      <c r="DJA46"/>
      <c r="DJB46"/>
      <c r="DJC46"/>
      <c r="DJD46"/>
      <c r="DJE46"/>
      <c r="DJF46"/>
      <c r="DJG46"/>
      <c r="DJH46"/>
      <c r="DJI46"/>
      <c r="DJJ46"/>
      <c r="DJK46"/>
      <c r="DJL46"/>
      <c r="DJM46"/>
      <c r="DJN46"/>
      <c r="DJO46"/>
      <c r="DJP46"/>
      <c r="DJQ46"/>
      <c r="DJR46"/>
      <c r="DJS46"/>
      <c r="DJT46"/>
      <c r="DJU46"/>
      <c r="DJV46"/>
      <c r="DJW46"/>
      <c r="DJX46"/>
      <c r="DJY46"/>
      <c r="DJZ46"/>
      <c r="DKA46"/>
      <c r="DKB46"/>
      <c r="DKC46"/>
      <c r="DKD46"/>
      <c r="DKE46"/>
      <c r="DKF46"/>
      <c r="DKG46"/>
      <c r="DKH46"/>
      <c r="DKI46"/>
      <c r="DKJ46"/>
      <c r="DKK46"/>
      <c r="DKL46"/>
      <c r="DKM46"/>
      <c r="DKN46"/>
      <c r="DKO46"/>
      <c r="DKP46"/>
      <c r="DKQ46"/>
      <c r="DKR46"/>
      <c r="DKS46"/>
      <c r="DKT46"/>
      <c r="DKU46"/>
      <c r="DKV46"/>
      <c r="DKW46"/>
      <c r="DKX46"/>
      <c r="DKY46"/>
      <c r="DKZ46"/>
      <c r="DLA46"/>
      <c r="DLB46"/>
      <c r="DLC46"/>
      <c r="DLD46"/>
      <c r="DLE46"/>
      <c r="DLF46"/>
      <c r="DLG46"/>
      <c r="DLH46"/>
      <c r="DLI46"/>
      <c r="DLJ46"/>
      <c r="DLK46"/>
      <c r="DLL46"/>
      <c r="DLM46"/>
      <c r="DLN46"/>
      <c r="DLO46"/>
      <c r="DLP46"/>
      <c r="DLQ46"/>
      <c r="DLR46"/>
      <c r="DLS46"/>
      <c r="DLT46"/>
      <c r="DLU46"/>
      <c r="DLV46"/>
      <c r="DLW46"/>
      <c r="DLX46"/>
      <c r="DLY46"/>
      <c r="DLZ46"/>
      <c r="DMA46"/>
      <c r="DMB46"/>
      <c r="DMC46"/>
      <c r="DMD46"/>
      <c r="DME46"/>
      <c r="DMF46"/>
      <c r="DMG46"/>
      <c r="DMH46"/>
      <c r="DMI46"/>
      <c r="DMJ46"/>
      <c r="DMK46"/>
      <c r="DML46"/>
      <c r="DMM46"/>
      <c r="DMN46"/>
      <c r="DMO46"/>
      <c r="DMP46"/>
      <c r="DMQ46"/>
      <c r="DMR46"/>
      <c r="DMS46"/>
      <c r="DMT46"/>
      <c r="DMU46"/>
      <c r="DMV46"/>
      <c r="DMW46"/>
      <c r="DMX46"/>
      <c r="DMY46"/>
      <c r="DMZ46"/>
      <c r="DNA46"/>
      <c r="DNB46"/>
      <c r="DNC46"/>
      <c r="DND46"/>
      <c r="DNE46"/>
      <c r="DNF46"/>
      <c r="DNG46"/>
      <c r="DNH46"/>
      <c r="DNI46"/>
      <c r="DNJ46"/>
      <c r="DNK46"/>
      <c r="DNL46"/>
      <c r="DNM46"/>
      <c r="DNN46"/>
      <c r="DNO46"/>
      <c r="DNP46"/>
      <c r="DNQ46"/>
      <c r="DNR46"/>
      <c r="DNS46"/>
      <c r="DNT46"/>
      <c r="DNU46"/>
      <c r="DNV46"/>
      <c r="DNW46"/>
      <c r="DNX46"/>
      <c r="DNY46"/>
      <c r="DNZ46"/>
      <c r="DOA46"/>
      <c r="DOB46"/>
      <c r="DOC46"/>
      <c r="DOD46"/>
      <c r="DOE46"/>
      <c r="DOF46"/>
      <c r="DOG46"/>
      <c r="DOH46"/>
      <c r="DOI46"/>
      <c r="DOJ46"/>
      <c r="DOK46"/>
      <c r="DOL46"/>
      <c r="DOM46"/>
      <c r="DON46"/>
      <c r="DOO46"/>
      <c r="DOP46"/>
      <c r="DOQ46"/>
      <c r="DOR46"/>
      <c r="DOS46"/>
      <c r="DOT46"/>
      <c r="DOU46"/>
      <c r="DOV46"/>
      <c r="DOW46"/>
      <c r="DOX46"/>
      <c r="DOY46"/>
      <c r="DOZ46"/>
      <c r="DPA46"/>
      <c r="DPB46"/>
      <c r="DPC46"/>
      <c r="DPD46"/>
      <c r="DPE46"/>
      <c r="DPF46"/>
      <c r="DPG46"/>
      <c r="DPH46"/>
      <c r="DPI46"/>
      <c r="DPJ46"/>
      <c r="DPK46"/>
      <c r="DPL46"/>
      <c r="DPM46"/>
      <c r="DPN46"/>
      <c r="DPO46"/>
      <c r="DPP46"/>
      <c r="DPQ46"/>
      <c r="DPR46"/>
      <c r="DPS46"/>
      <c r="DPT46"/>
      <c r="DPU46"/>
      <c r="DPV46"/>
      <c r="DPW46"/>
      <c r="DPX46"/>
      <c r="DPY46"/>
      <c r="DPZ46"/>
      <c r="DQA46"/>
      <c r="DQB46"/>
      <c r="DQC46"/>
      <c r="DQD46"/>
      <c r="DQE46"/>
      <c r="DQF46"/>
      <c r="DQG46"/>
      <c r="DQH46"/>
      <c r="DQI46"/>
      <c r="DQJ46"/>
      <c r="DQK46"/>
      <c r="DQL46"/>
      <c r="DQM46"/>
      <c r="DQN46"/>
      <c r="DQO46"/>
      <c r="DQP46"/>
      <c r="DQQ46"/>
      <c r="DQR46"/>
      <c r="DQS46"/>
      <c r="DQT46"/>
      <c r="DQU46"/>
      <c r="DQV46"/>
      <c r="DQW46"/>
      <c r="DQX46"/>
      <c r="DQY46"/>
      <c r="DQZ46"/>
      <c r="DRA46"/>
      <c r="DRB46"/>
      <c r="DRC46"/>
      <c r="DRD46"/>
      <c r="DRE46"/>
      <c r="DRF46"/>
      <c r="DRG46"/>
      <c r="DRH46"/>
      <c r="DRI46"/>
      <c r="DRJ46"/>
      <c r="DRK46"/>
      <c r="DRL46"/>
      <c r="DRM46"/>
      <c r="DRN46"/>
      <c r="DRO46"/>
      <c r="DRP46"/>
      <c r="DRQ46"/>
      <c r="DRR46"/>
      <c r="DRS46"/>
      <c r="DRT46"/>
      <c r="DRU46"/>
      <c r="DRV46"/>
      <c r="DRW46"/>
      <c r="DRX46"/>
      <c r="DRY46"/>
      <c r="DRZ46"/>
      <c r="DSA46"/>
      <c r="DSB46"/>
      <c r="DSC46"/>
      <c r="DSD46"/>
      <c r="DSE46"/>
      <c r="DSF46"/>
      <c r="DSG46"/>
      <c r="DSH46"/>
      <c r="DSI46"/>
      <c r="DSJ46"/>
      <c r="DSK46"/>
      <c r="DSL46"/>
      <c r="DSM46"/>
      <c r="DSN46"/>
      <c r="DSO46"/>
      <c r="DSP46"/>
      <c r="DSQ46"/>
      <c r="DSR46"/>
      <c r="DSS46"/>
      <c r="DST46"/>
      <c r="DSU46"/>
      <c r="DSV46"/>
      <c r="DSW46"/>
      <c r="DSX46"/>
      <c r="DSY46"/>
      <c r="DSZ46"/>
      <c r="DTA46"/>
      <c r="DTB46"/>
      <c r="DTC46"/>
      <c r="DTD46"/>
      <c r="DTE46"/>
      <c r="DTF46"/>
      <c r="DTG46"/>
      <c r="DTH46"/>
      <c r="DTI46"/>
      <c r="DTJ46"/>
      <c r="DTK46"/>
      <c r="DTL46"/>
      <c r="DTM46"/>
      <c r="DTN46"/>
      <c r="DTO46"/>
      <c r="DTP46"/>
      <c r="DTQ46"/>
      <c r="DTR46"/>
      <c r="DTS46"/>
      <c r="DTT46"/>
      <c r="DTU46"/>
      <c r="DTV46"/>
      <c r="DTW46"/>
      <c r="DTX46"/>
      <c r="DTY46"/>
      <c r="DTZ46"/>
      <c r="DUA46"/>
      <c r="DUB46"/>
      <c r="DUC46"/>
      <c r="DUD46"/>
      <c r="DUE46"/>
      <c r="DUF46"/>
      <c r="DUG46"/>
      <c r="DUH46"/>
      <c r="DUI46"/>
      <c r="DUJ46"/>
      <c r="DUK46"/>
      <c r="DUL46"/>
      <c r="DUM46"/>
      <c r="DUN46"/>
      <c r="DUO46"/>
      <c r="DUP46"/>
      <c r="DUQ46"/>
      <c r="DUR46"/>
      <c r="DUS46"/>
      <c r="DUT46"/>
      <c r="DUU46"/>
      <c r="DUV46"/>
      <c r="DUW46"/>
      <c r="DUX46"/>
      <c r="DUY46"/>
      <c r="DUZ46"/>
      <c r="DVA46"/>
      <c r="DVB46"/>
      <c r="DVC46"/>
      <c r="DVD46"/>
      <c r="DVE46"/>
      <c r="DVF46"/>
      <c r="DVG46"/>
      <c r="DVH46"/>
      <c r="DVI46"/>
      <c r="DVJ46"/>
      <c r="DVK46"/>
      <c r="DVL46"/>
      <c r="DVM46"/>
      <c r="DVN46"/>
      <c r="DVO46"/>
      <c r="DVP46"/>
      <c r="DVQ46"/>
      <c r="DVR46"/>
      <c r="DVS46"/>
      <c r="DVT46"/>
      <c r="DVU46"/>
      <c r="DVV46"/>
      <c r="DVW46"/>
      <c r="DVX46"/>
      <c r="DVY46"/>
      <c r="DVZ46"/>
      <c r="DWA46"/>
      <c r="DWB46"/>
      <c r="DWC46"/>
      <c r="DWD46"/>
      <c r="DWE46"/>
      <c r="DWF46"/>
      <c r="DWG46"/>
      <c r="DWH46"/>
      <c r="DWI46"/>
      <c r="DWJ46"/>
      <c r="DWK46"/>
      <c r="DWL46"/>
      <c r="DWM46"/>
      <c r="DWN46"/>
      <c r="DWO46"/>
      <c r="DWP46"/>
      <c r="DWQ46"/>
      <c r="DWR46"/>
      <c r="DWS46"/>
      <c r="DWT46"/>
      <c r="DWU46"/>
      <c r="DWV46"/>
      <c r="DWW46"/>
      <c r="DWX46"/>
      <c r="DWY46"/>
      <c r="DWZ46"/>
      <c r="DXA46"/>
      <c r="DXB46"/>
      <c r="DXC46"/>
      <c r="DXD46"/>
      <c r="DXE46"/>
      <c r="DXF46"/>
      <c r="DXG46"/>
      <c r="DXH46"/>
      <c r="DXI46"/>
      <c r="DXJ46"/>
      <c r="DXK46"/>
      <c r="DXL46"/>
      <c r="DXM46"/>
      <c r="DXN46"/>
      <c r="DXO46"/>
      <c r="DXP46"/>
      <c r="DXQ46"/>
      <c r="DXR46"/>
      <c r="DXS46"/>
      <c r="DXT46"/>
      <c r="DXU46"/>
      <c r="DXV46"/>
      <c r="DXW46"/>
      <c r="DXX46"/>
      <c r="DXY46"/>
      <c r="DXZ46"/>
      <c r="DYA46"/>
      <c r="DYB46"/>
      <c r="DYC46"/>
      <c r="DYD46"/>
      <c r="DYE46"/>
      <c r="DYF46"/>
      <c r="DYG46"/>
      <c r="DYH46"/>
      <c r="DYI46"/>
      <c r="DYJ46"/>
      <c r="DYK46"/>
      <c r="DYL46"/>
      <c r="DYM46"/>
      <c r="DYN46"/>
      <c r="DYO46"/>
      <c r="DYP46"/>
      <c r="DYQ46"/>
      <c r="DYR46"/>
      <c r="DYS46"/>
      <c r="DYT46"/>
      <c r="DYU46"/>
      <c r="DYV46"/>
      <c r="DYW46"/>
      <c r="DYX46"/>
      <c r="DYY46"/>
      <c r="DYZ46"/>
      <c r="DZA46"/>
      <c r="DZB46"/>
      <c r="DZC46"/>
      <c r="DZD46"/>
      <c r="DZE46"/>
      <c r="DZF46"/>
      <c r="DZG46"/>
      <c r="DZH46"/>
      <c r="DZI46"/>
      <c r="DZJ46"/>
      <c r="DZK46"/>
      <c r="DZL46"/>
      <c r="DZM46"/>
      <c r="DZN46"/>
      <c r="DZO46"/>
      <c r="DZP46"/>
      <c r="DZQ46"/>
      <c r="DZR46"/>
      <c r="DZS46"/>
      <c r="DZT46"/>
      <c r="DZU46"/>
      <c r="DZV46"/>
      <c r="DZW46"/>
      <c r="DZX46"/>
      <c r="DZY46"/>
      <c r="DZZ46"/>
      <c r="EAA46"/>
      <c r="EAB46"/>
      <c r="EAC46"/>
      <c r="EAD46"/>
      <c r="EAE46"/>
      <c r="EAF46"/>
      <c r="EAG46"/>
      <c r="EAH46"/>
      <c r="EAI46"/>
      <c r="EAJ46"/>
      <c r="EAK46"/>
      <c r="EAL46"/>
      <c r="EAM46"/>
      <c r="EAN46"/>
      <c r="EAO46"/>
      <c r="EAP46"/>
      <c r="EAQ46"/>
      <c r="EAR46"/>
      <c r="EAS46"/>
      <c r="EAT46"/>
      <c r="EAU46"/>
      <c r="EAV46"/>
      <c r="EAW46"/>
      <c r="EAX46"/>
      <c r="EAY46"/>
      <c r="EAZ46"/>
      <c r="EBA46"/>
      <c r="EBB46"/>
      <c r="EBC46"/>
      <c r="EBD46"/>
      <c r="EBE46"/>
      <c r="EBF46"/>
      <c r="EBG46"/>
      <c r="EBH46"/>
      <c r="EBI46"/>
      <c r="EBJ46"/>
      <c r="EBK46"/>
      <c r="EBL46"/>
      <c r="EBM46"/>
      <c r="EBN46"/>
      <c r="EBO46"/>
      <c r="EBP46"/>
      <c r="EBQ46"/>
      <c r="EBR46"/>
      <c r="EBS46"/>
      <c r="EBT46"/>
      <c r="EBU46"/>
      <c r="EBV46"/>
      <c r="EBW46"/>
      <c r="EBX46"/>
      <c r="EBY46"/>
      <c r="EBZ46"/>
      <c r="ECA46"/>
      <c r="ECB46"/>
      <c r="ECC46"/>
      <c r="ECD46"/>
      <c r="ECE46"/>
      <c r="ECF46"/>
      <c r="ECG46"/>
      <c r="ECH46"/>
      <c r="ECI46"/>
      <c r="ECJ46"/>
      <c r="ECK46"/>
      <c r="ECL46"/>
      <c r="ECM46"/>
      <c r="ECN46"/>
      <c r="ECO46"/>
      <c r="ECP46"/>
      <c r="ECQ46"/>
      <c r="ECR46"/>
      <c r="ECS46"/>
      <c r="ECT46"/>
      <c r="ECU46"/>
      <c r="ECV46"/>
      <c r="ECW46"/>
      <c r="ECX46"/>
      <c r="ECY46"/>
      <c r="ECZ46"/>
      <c r="EDA46"/>
      <c r="EDB46"/>
      <c r="EDC46"/>
      <c r="EDD46"/>
      <c r="EDE46"/>
      <c r="EDF46"/>
      <c r="EDG46"/>
      <c r="EDH46"/>
      <c r="EDI46"/>
      <c r="EDJ46"/>
      <c r="EDK46"/>
      <c r="EDL46"/>
      <c r="EDM46"/>
      <c r="EDN46"/>
      <c r="EDO46"/>
      <c r="EDP46"/>
      <c r="EDQ46"/>
      <c r="EDR46"/>
      <c r="EDS46"/>
      <c r="EDT46"/>
      <c r="EDU46"/>
      <c r="EDV46"/>
      <c r="EDW46"/>
      <c r="EDX46"/>
      <c r="EDY46"/>
      <c r="EDZ46"/>
      <c r="EEA46"/>
      <c r="EEB46"/>
      <c r="EEC46"/>
      <c r="EED46"/>
      <c r="EEE46"/>
      <c r="EEF46"/>
      <c r="EEG46"/>
      <c r="EEH46"/>
      <c r="EEI46"/>
      <c r="EEJ46"/>
      <c r="EEK46"/>
      <c r="EEL46"/>
      <c r="EEM46"/>
      <c r="EEN46"/>
      <c r="EEO46"/>
      <c r="EEP46"/>
      <c r="EEQ46"/>
      <c r="EER46"/>
      <c r="EES46"/>
      <c r="EET46"/>
      <c r="EEU46"/>
      <c r="EEV46"/>
      <c r="EEW46"/>
      <c r="EEX46"/>
      <c r="EEY46"/>
      <c r="EEZ46"/>
      <c r="EFA46"/>
      <c r="EFB46"/>
      <c r="EFC46"/>
      <c r="EFD46"/>
      <c r="EFE46"/>
      <c r="EFF46"/>
      <c r="EFG46"/>
      <c r="EFH46"/>
      <c r="EFI46"/>
      <c r="EFJ46"/>
      <c r="EFK46"/>
      <c r="EFL46"/>
      <c r="EFM46"/>
      <c r="EFN46"/>
      <c r="EFO46"/>
      <c r="EFP46"/>
      <c r="EFQ46"/>
      <c r="EFR46"/>
      <c r="EFS46"/>
      <c r="EFT46"/>
      <c r="EFU46"/>
      <c r="EFV46"/>
      <c r="EFW46"/>
      <c r="EFX46"/>
      <c r="EFY46"/>
      <c r="EFZ46"/>
      <c r="EGA46"/>
      <c r="EGB46"/>
      <c r="EGC46"/>
      <c r="EGD46"/>
      <c r="EGE46"/>
      <c r="EGF46"/>
      <c r="EGG46"/>
      <c r="EGH46"/>
      <c r="EGI46"/>
      <c r="EGJ46"/>
      <c r="EGK46"/>
      <c r="EGL46"/>
      <c r="EGM46"/>
      <c r="EGN46"/>
      <c r="EGO46"/>
      <c r="EGP46"/>
      <c r="EGQ46"/>
      <c r="EGR46"/>
      <c r="EGS46"/>
      <c r="EGT46"/>
      <c r="EGU46"/>
      <c r="EGV46"/>
      <c r="EGW46"/>
      <c r="EGX46"/>
      <c r="EGY46"/>
      <c r="EGZ46"/>
      <c r="EHA46"/>
      <c r="EHB46"/>
      <c r="EHC46"/>
      <c r="EHD46"/>
      <c r="EHE46"/>
      <c r="EHF46"/>
      <c r="EHG46"/>
      <c r="EHH46"/>
      <c r="EHI46"/>
      <c r="EHJ46"/>
      <c r="EHK46"/>
      <c r="EHL46"/>
      <c r="EHM46"/>
      <c r="EHN46"/>
      <c r="EHO46"/>
      <c r="EHP46"/>
      <c r="EHQ46"/>
      <c r="EHR46"/>
      <c r="EHS46"/>
      <c r="EHT46"/>
      <c r="EHU46"/>
      <c r="EHV46"/>
      <c r="EHW46"/>
      <c r="EHX46"/>
      <c r="EHY46"/>
      <c r="EHZ46"/>
      <c r="EIA46"/>
      <c r="EIB46"/>
      <c r="EIC46"/>
      <c r="EID46"/>
      <c r="EIE46"/>
      <c r="EIF46"/>
      <c r="EIG46"/>
      <c r="EIH46"/>
      <c r="EII46"/>
      <c r="EIJ46"/>
      <c r="EIK46"/>
      <c r="EIL46"/>
      <c r="EIM46"/>
      <c r="EIN46"/>
      <c r="EIO46"/>
      <c r="EIP46"/>
      <c r="EIQ46"/>
      <c r="EIR46"/>
      <c r="EIS46"/>
      <c r="EIT46"/>
      <c r="EIU46"/>
      <c r="EIV46"/>
      <c r="EIW46"/>
      <c r="EIX46"/>
      <c r="EIY46"/>
      <c r="EIZ46"/>
      <c r="EJA46"/>
      <c r="EJB46"/>
      <c r="EJC46"/>
      <c r="EJD46"/>
      <c r="EJE46"/>
      <c r="EJF46"/>
      <c r="EJG46"/>
      <c r="EJH46"/>
      <c r="EJI46"/>
      <c r="EJJ46"/>
      <c r="EJK46"/>
      <c r="EJL46"/>
      <c r="EJM46"/>
      <c r="EJN46"/>
      <c r="EJO46"/>
      <c r="EJP46"/>
      <c r="EJQ46"/>
      <c r="EJR46"/>
      <c r="EJS46"/>
      <c r="EJT46"/>
      <c r="EJU46"/>
      <c r="EJV46"/>
      <c r="EJW46"/>
      <c r="EJX46"/>
      <c r="EJY46"/>
      <c r="EJZ46"/>
      <c r="EKA46"/>
      <c r="EKB46"/>
      <c r="EKC46"/>
      <c r="EKD46"/>
      <c r="EKE46"/>
      <c r="EKF46"/>
      <c r="EKG46"/>
      <c r="EKH46"/>
      <c r="EKI46"/>
      <c r="EKJ46"/>
      <c r="EKK46"/>
      <c r="EKL46"/>
      <c r="EKM46"/>
      <c r="EKN46"/>
      <c r="EKO46"/>
      <c r="EKP46"/>
      <c r="EKQ46"/>
      <c r="EKR46"/>
      <c r="EKS46"/>
      <c r="EKT46"/>
      <c r="EKU46"/>
      <c r="EKV46"/>
      <c r="EKW46"/>
      <c r="EKX46"/>
      <c r="EKY46"/>
      <c r="EKZ46"/>
      <c r="ELA46"/>
      <c r="ELB46"/>
      <c r="ELC46"/>
      <c r="ELD46"/>
      <c r="ELE46"/>
      <c r="ELF46"/>
      <c r="ELG46"/>
      <c r="ELH46"/>
      <c r="ELI46"/>
      <c r="ELJ46"/>
      <c r="ELK46"/>
      <c r="ELL46"/>
      <c r="ELM46"/>
      <c r="ELN46"/>
      <c r="ELO46"/>
      <c r="ELP46"/>
      <c r="ELQ46"/>
      <c r="ELR46"/>
      <c r="ELS46"/>
      <c r="ELT46"/>
      <c r="ELU46"/>
      <c r="ELV46"/>
      <c r="ELW46"/>
      <c r="ELX46"/>
      <c r="ELY46"/>
      <c r="ELZ46"/>
      <c r="EMA46"/>
      <c r="EMB46"/>
      <c r="EMC46"/>
      <c r="EMD46"/>
      <c r="EME46"/>
      <c r="EMF46"/>
      <c r="EMG46"/>
      <c r="EMH46"/>
      <c r="EMI46"/>
      <c r="EMJ46"/>
      <c r="EMK46"/>
      <c r="EML46"/>
      <c r="EMM46"/>
      <c r="EMN46"/>
      <c r="EMO46"/>
      <c r="EMP46"/>
      <c r="EMQ46"/>
      <c r="EMR46"/>
      <c r="EMS46"/>
      <c r="EMT46"/>
      <c r="EMU46"/>
      <c r="EMV46"/>
      <c r="EMW46"/>
      <c r="EMX46"/>
      <c r="EMY46"/>
      <c r="EMZ46"/>
      <c r="ENA46"/>
      <c r="ENB46"/>
      <c r="ENC46"/>
      <c r="END46"/>
      <c r="ENE46"/>
      <c r="ENF46"/>
      <c r="ENG46"/>
      <c r="ENH46"/>
      <c r="ENI46"/>
      <c r="ENJ46"/>
      <c r="ENK46"/>
      <c r="ENL46"/>
      <c r="ENM46"/>
      <c r="ENN46"/>
      <c r="ENO46"/>
      <c r="ENP46"/>
      <c r="ENQ46"/>
      <c r="ENR46"/>
      <c r="ENS46"/>
      <c r="ENT46"/>
      <c r="ENU46"/>
      <c r="ENV46"/>
      <c r="ENW46"/>
      <c r="ENX46"/>
      <c r="ENY46"/>
      <c r="ENZ46"/>
      <c r="EOA46"/>
      <c r="EOB46"/>
      <c r="EOC46"/>
      <c r="EOD46"/>
      <c r="EOE46"/>
      <c r="EOF46"/>
      <c r="EOG46"/>
      <c r="EOH46"/>
      <c r="EOI46"/>
      <c r="EOJ46"/>
      <c r="EOK46"/>
      <c r="EOL46"/>
      <c r="EOM46"/>
      <c r="EON46"/>
      <c r="EOO46"/>
      <c r="EOP46"/>
      <c r="EOQ46"/>
      <c r="EOR46"/>
      <c r="EOS46"/>
      <c r="EOT46"/>
      <c r="EOU46"/>
      <c r="EOV46"/>
      <c r="EOW46"/>
      <c r="EOX46"/>
      <c r="EOY46"/>
      <c r="EOZ46"/>
      <c r="EPA46"/>
      <c r="EPB46"/>
      <c r="EPC46"/>
      <c r="EPD46"/>
      <c r="EPE46"/>
      <c r="EPF46"/>
      <c r="EPG46"/>
      <c r="EPH46"/>
      <c r="EPI46"/>
      <c r="EPJ46"/>
      <c r="EPK46"/>
      <c r="EPL46"/>
      <c r="EPM46"/>
      <c r="EPN46"/>
      <c r="EPO46"/>
      <c r="EPP46"/>
      <c r="EPQ46"/>
      <c r="EPR46"/>
      <c r="EPS46"/>
      <c r="EPT46"/>
      <c r="EPU46"/>
      <c r="EPV46"/>
      <c r="EPW46"/>
      <c r="EPX46"/>
      <c r="EPY46"/>
      <c r="EPZ46"/>
      <c r="EQA46"/>
      <c r="EQB46"/>
      <c r="EQC46"/>
      <c r="EQD46"/>
      <c r="EQE46"/>
      <c r="EQF46"/>
      <c r="EQG46"/>
      <c r="EQH46"/>
      <c r="EQI46"/>
      <c r="EQJ46"/>
      <c r="EQK46"/>
      <c r="EQL46"/>
      <c r="EQM46"/>
      <c r="EQN46"/>
      <c r="EQO46"/>
      <c r="EQP46"/>
      <c r="EQQ46"/>
      <c r="EQR46"/>
      <c r="EQS46"/>
      <c r="EQT46"/>
      <c r="EQU46"/>
      <c r="EQV46"/>
      <c r="EQW46"/>
      <c r="EQX46"/>
      <c r="EQY46"/>
      <c r="EQZ46"/>
      <c r="ERA46"/>
      <c r="ERB46"/>
      <c r="ERC46"/>
      <c r="ERD46"/>
      <c r="ERE46"/>
      <c r="ERF46"/>
      <c r="ERG46"/>
      <c r="ERH46"/>
      <c r="ERI46"/>
      <c r="ERJ46"/>
      <c r="ERK46"/>
      <c r="ERL46"/>
      <c r="ERM46"/>
      <c r="ERN46"/>
      <c r="ERO46"/>
      <c r="ERP46"/>
      <c r="ERQ46"/>
      <c r="ERR46"/>
      <c r="ERS46"/>
      <c r="ERT46"/>
      <c r="ERU46"/>
      <c r="ERV46"/>
      <c r="ERW46"/>
      <c r="ERX46"/>
      <c r="ERY46"/>
      <c r="ERZ46"/>
      <c r="ESA46"/>
      <c r="ESB46"/>
      <c r="ESC46"/>
      <c r="ESD46"/>
      <c r="ESE46"/>
      <c r="ESF46"/>
      <c r="ESG46"/>
      <c r="ESH46"/>
      <c r="ESI46"/>
      <c r="ESJ46"/>
      <c r="ESK46"/>
      <c r="ESL46"/>
      <c r="ESM46"/>
      <c r="ESN46"/>
      <c r="ESO46"/>
      <c r="ESP46"/>
      <c r="ESQ46"/>
      <c r="ESR46"/>
      <c r="ESS46"/>
      <c r="EST46"/>
      <c r="ESU46"/>
      <c r="ESV46"/>
      <c r="ESW46"/>
      <c r="ESX46"/>
      <c r="ESY46"/>
      <c r="ESZ46"/>
      <c r="ETA46"/>
      <c r="ETB46"/>
      <c r="ETC46"/>
      <c r="ETD46"/>
      <c r="ETE46"/>
      <c r="ETF46"/>
      <c r="ETG46"/>
      <c r="ETH46"/>
      <c r="ETI46"/>
      <c r="ETJ46"/>
      <c r="ETK46"/>
      <c r="ETL46"/>
      <c r="ETM46"/>
      <c r="ETN46"/>
      <c r="ETO46"/>
      <c r="ETP46"/>
      <c r="ETQ46"/>
      <c r="ETR46"/>
      <c r="ETS46"/>
      <c r="ETT46"/>
      <c r="ETU46"/>
      <c r="ETV46"/>
      <c r="ETW46"/>
      <c r="ETX46"/>
      <c r="ETY46"/>
      <c r="ETZ46"/>
      <c r="EUA46"/>
      <c r="EUB46"/>
      <c r="EUC46"/>
      <c r="EUD46"/>
      <c r="EUE46"/>
      <c r="EUF46"/>
      <c r="EUG46"/>
      <c r="EUH46"/>
      <c r="EUI46"/>
      <c r="EUJ46"/>
      <c r="EUK46"/>
      <c r="EUL46"/>
      <c r="EUM46"/>
      <c r="EUN46"/>
      <c r="EUO46"/>
      <c r="EUP46"/>
      <c r="EUQ46"/>
      <c r="EUR46"/>
      <c r="EUS46"/>
      <c r="EUT46"/>
      <c r="EUU46"/>
      <c r="EUV46"/>
      <c r="EUW46"/>
      <c r="EUX46"/>
      <c r="EUY46"/>
      <c r="EUZ46"/>
      <c r="EVA46"/>
      <c r="EVB46"/>
      <c r="EVC46"/>
      <c r="EVD46"/>
      <c r="EVE46"/>
      <c r="EVF46"/>
      <c r="EVG46"/>
      <c r="EVH46"/>
      <c r="EVI46"/>
      <c r="EVJ46"/>
      <c r="EVK46"/>
      <c r="EVL46"/>
      <c r="EVM46"/>
      <c r="EVN46"/>
      <c r="EVO46"/>
      <c r="EVP46"/>
      <c r="EVQ46"/>
      <c r="EVR46"/>
      <c r="EVS46"/>
      <c r="EVT46"/>
      <c r="EVU46"/>
      <c r="EVV46"/>
      <c r="EVW46"/>
      <c r="EVX46"/>
      <c r="EVY46"/>
      <c r="EVZ46"/>
      <c r="EWA46"/>
      <c r="EWB46"/>
      <c r="EWC46"/>
      <c r="EWD46"/>
      <c r="EWE46"/>
      <c r="EWF46"/>
      <c r="EWG46"/>
      <c r="EWH46"/>
      <c r="EWI46"/>
      <c r="EWJ46"/>
      <c r="EWK46"/>
      <c r="EWL46"/>
      <c r="EWM46"/>
      <c r="EWN46"/>
      <c r="EWO46"/>
      <c r="EWP46"/>
      <c r="EWQ46"/>
      <c r="EWR46"/>
      <c r="EWS46"/>
      <c r="EWT46"/>
      <c r="EWU46"/>
      <c r="EWV46"/>
      <c r="EWW46"/>
      <c r="EWX46"/>
      <c r="EWY46"/>
      <c r="EWZ46"/>
      <c r="EXA46"/>
      <c r="EXB46"/>
      <c r="EXC46"/>
      <c r="EXD46"/>
      <c r="EXE46"/>
      <c r="EXF46"/>
      <c r="EXG46"/>
      <c r="EXH46"/>
      <c r="EXI46"/>
      <c r="EXJ46"/>
      <c r="EXK46"/>
      <c r="EXL46"/>
      <c r="EXM46"/>
      <c r="EXN46"/>
      <c r="EXO46"/>
      <c r="EXP46"/>
      <c r="EXQ46"/>
      <c r="EXR46"/>
      <c r="EXS46"/>
      <c r="EXT46"/>
      <c r="EXU46"/>
      <c r="EXV46"/>
      <c r="EXW46"/>
      <c r="EXX46"/>
      <c r="EXY46"/>
      <c r="EXZ46"/>
      <c r="EYA46"/>
      <c r="EYB46"/>
      <c r="EYC46"/>
      <c r="EYD46"/>
      <c r="EYE46"/>
      <c r="EYF46"/>
      <c r="EYG46"/>
      <c r="EYH46"/>
      <c r="EYI46"/>
      <c r="EYJ46"/>
      <c r="EYK46"/>
      <c r="EYL46"/>
      <c r="EYM46"/>
      <c r="EYN46"/>
      <c r="EYO46"/>
      <c r="EYP46"/>
      <c r="EYQ46"/>
      <c r="EYR46"/>
      <c r="EYS46"/>
      <c r="EYT46"/>
      <c r="EYU46"/>
      <c r="EYV46"/>
      <c r="EYW46"/>
      <c r="EYX46"/>
      <c r="EYY46"/>
      <c r="EYZ46"/>
      <c r="EZA46"/>
      <c r="EZB46"/>
      <c r="EZC46"/>
      <c r="EZD46"/>
      <c r="EZE46"/>
      <c r="EZF46"/>
      <c r="EZG46"/>
      <c r="EZH46"/>
      <c r="EZI46"/>
      <c r="EZJ46"/>
      <c r="EZK46"/>
      <c r="EZL46"/>
      <c r="EZM46"/>
      <c r="EZN46"/>
      <c r="EZO46"/>
      <c r="EZP46"/>
      <c r="EZQ46"/>
      <c r="EZR46"/>
      <c r="EZS46"/>
      <c r="EZT46"/>
      <c r="EZU46"/>
      <c r="EZV46"/>
      <c r="EZW46"/>
      <c r="EZX46"/>
      <c r="EZY46"/>
      <c r="EZZ46"/>
      <c r="FAA46"/>
      <c r="FAB46"/>
      <c r="FAC46"/>
      <c r="FAD46"/>
      <c r="FAE46"/>
      <c r="FAF46"/>
      <c r="FAG46"/>
      <c r="FAH46"/>
      <c r="FAI46"/>
      <c r="FAJ46"/>
      <c r="FAK46"/>
      <c r="FAL46"/>
      <c r="FAM46"/>
      <c r="FAN46"/>
      <c r="FAO46"/>
      <c r="FAP46"/>
      <c r="FAQ46"/>
      <c r="FAR46"/>
      <c r="FAS46"/>
      <c r="FAT46"/>
      <c r="FAU46"/>
      <c r="FAV46"/>
      <c r="FAW46"/>
      <c r="FAX46"/>
      <c r="FAY46"/>
      <c r="FAZ46"/>
      <c r="FBA46"/>
      <c r="FBB46"/>
      <c r="FBC46"/>
      <c r="FBD46"/>
      <c r="FBE46"/>
      <c r="FBF46"/>
      <c r="FBG46"/>
      <c r="FBH46"/>
      <c r="FBI46"/>
      <c r="FBJ46"/>
      <c r="FBK46"/>
      <c r="FBL46"/>
      <c r="FBM46"/>
      <c r="FBN46"/>
      <c r="FBO46"/>
      <c r="FBP46"/>
      <c r="FBQ46"/>
      <c r="FBR46"/>
      <c r="FBS46"/>
      <c r="FBT46"/>
      <c r="FBU46"/>
      <c r="FBV46"/>
      <c r="FBW46"/>
      <c r="FBX46"/>
      <c r="FBY46"/>
      <c r="FBZ46"/>
      <c r="FCA46"/>
      <c r="FCB46"/>
      <c r="FCC46"/>
      <c r="FCD46"/>
      <c r="FCE46"/>
      <c r="FCF46"/>
      <c r="FCG46"/>
      <c r="FCH46"/>
      <c r="FCI46"/>
      <c r="FCJ46"/>
      <c r="FCK46"/>
      <c r="FCL46"/>
      <c r="FCM46"/>
      <c r="FCN46"/>
      <c r="FCO46"/>
      <c r="FCP46"/>
      <c r="FCQ46"/>
      <c r="FCR46"/>
      <c r="FCS46"/>
      <c r="FCT46"/>
      <c r="FCU46"/>
      <c r="FCV46"/>
      <c r="FCW46"/>
      <c r="FCX46"/>
      <c r="FCY46"/>
      <c r="FCZ46"/>
      <c r="FDA46"/>
      <c r="FDB46"/>
      <c r="FDC46"/>
      <c r="FDD46"/>
      <c r="FDE46"/>
      <c r="FDF46"/>
      <c r="FDG46"/>
      <c r="FDH46"/>
      <c r="FDI46"/>
      <c r="FDJ46"/>
      <c r="FDK46"/>
      <c r="FDL46"/>
      <c r="FDM46"/>
      <c r="FDN46"/>
      <c r="FDO46"/>
      <c r="FDP46"/>
      <c r="FDQ46"/>
      <c r="FDR46"/>
      <c r="FDS46"/>
      <c r="FDT46"/>
      <c r="FDU46"/>
      <c r="FDV46"/>
      <c r="FDW46"/>
      <c r="FDX46"/>
      <c r="FDY46"/>
      <c r="FDZ46"/>
      <c r="FEA46"/>
      <c r="FEB46"/>
      <c r="FEC46"/>
      <c r="FED46"/>
      <c r="FEE46"/>
      <c r="FEF46"/>
      <c r="FEG46"/>
      <c r="FEH46"/>
      <c r="FEI46"/>
      <c r="FEJ46"/>
      <c r="FEK46"/>
      <c r="FEL46"/>
      <c r="FEM46"/>
      <c r="FEN46"/>
      <c r="FEO46"/>
      <c r="FEP46"/>
      <c r="FEQ46"/>
      <c r="FER46"/>
      <c r="FES46"/>
      <c r="FET46"/>
      <c r="FEU46"/>
      <c r="FEV46"/>
      <c r="FEW46"/>
      <c r="FEX46"/>
      <c r="FEY46"/>
      <c r="FEZ46"/>
      <c r="FFA46"/>
      <c r="FFB46"/>
      <c r="FFC46"/>
      <c r="FFD46"/>
      <c r="FFE46"/>
      <c r="FFF46"/>
      <c r="FFG46"/>
      <c r="FFH46"/>
      <c r="FFI46"/>
      <c r="FFJ46"/>
      <c r="FFK46"/>
      <c r="FFL46"/>
      <c r="FFM46"/>
      <c r="FFN46"/>
      <c r="FFO46"/>
      <c r="FFP46"/>
      <c r="FFQ46"/>
      <c r="FFR46"/>
      <c r="FFS46"/>
      <c r="FFT46"/>
      <c r="FFU46"/>
      <c r="FFV46"/>
      <c r="FFW46"/>
      <c r="FFX46"/>
      <c r="FFY46"/>
      <c r="FFZ46"/>
      <c r="FGA46"/>
      <c r="FGB46"/>
      <c r="FGC46"/>
      <c r="FGD46"/>
      <c r="FGE46"/>
      <c r="FGF46"/>
      <c r="FGG46"/>
      <c r="FGH46"/>
      <c r="FGI46"/>
      <c r="FGJ46"/>
      <c r="FGK46"/>
      <c r="FGL46"/>
      <c r="FGM46"/>
      <c r="FGN46"/>
      <c r="FGO46"/>
      <c r="FGP46"/>
      <c r="FGQ46"/>
      <c r="FGR46"/>
      <c r="FGS46"/>
      <c r="FGT46"/>
      <c r="FGU46"/>
      <c r="FGV46"/>
      <c r="FGW46"/>
      <c r="FGX46"/>
      <c r="FGY46"/>
      <c r="FGZ46"/>
      <c r="FHA46"/>
      <c r="FHB46"/>
      <c r="FHC46"/>
      <c r="FHD46"/>
      <c r="FHE46"/>
      <c r="FHF46"/>
      <c r="FHG46"/>
      <c r="FHH46"/>
      <c r="FHI46"/>
      <c r="FHJ46"/>
      <c r="FHK46"/>
      <c r="FHL46"/>
      <c r="FHM46"/>
      <c r="FHN46"/>
      <c r="FHO46"/>
      <c r="FHP46"/>
      <c r="FHQ46"/>
      <c r="FHR46"/>
      <c r="FHS46"/>
      <c r="FHT46"/>
      <c r="FHU46"/>
      <c r="FHV46"/>
      <c r="FHW46"/>
      <c r="FHX46"/>
      <c r="FHY46"/>
      <c r="FHZ46"/>
      <c r="FIA46"/>
      <c r="FIB46"/>
      <c r="FIC46"/>
      <c r="FID46"/>
      <c r="FIE46"/>
      <c r="FIF46"/>
      <c r="FIG46"/>
      <c r="FIH46"/>
      <c r="FII46"/>
      <c r="FIJ46"/>
      <c r="FIK46"/>
      <c r="FIL46"/>
      <c r="FIM46"/>
      <c r="FIN46"/>
      <c r="FIO46"/>
      <c r="FIP46"/>
      <c r="FIQ46"/>
      <c r="FIR46"/>
      <c r="FIS46"/>
      <c r="FIT46"/>
      <c r="FIU46"/>
      <c r="FIV46"/>
      <c r="FIW46"/>
      <c r="FIX46"/>
      <c r="FIY46"/>
      <c r="FIZ46"/>
      <c r="FJA46"/>
      <c r="FJB46"/>
      <c r="FJC46"/>
      <c r="FJD46"/>
      <c r="FJE46"/>
      <c r="FJF46"/>
      <c r="FJG46"/>
      <c r="FJH46"/>
      <c r="FJI46"/>
      <c r="FJJ46"/>
      <c r="FJK46"/>
      <c r="FJL46"/>
      <c r="FJM46"/>
      <c r="FJN46"/>
      <c r="FJO46"/>
      <c r="FJP46"/>
      <c r="FJQ46"/>
      <c r="FJR46"/>
      <c r="FJS46"/>
      <c r="FJT46"/>
      <c r="FJU46"/>
      <c r="FJV46"/>
      <c r="FJW46"/>
      <c r="FJX46"/>
      <c r="FJY46"/>
      <c r="FJZ46"/>
      <c r="FKA46"/>
      <c r="FKB46"/>
      <c r="FKC46"/>
      <c r="FKD46"/>
      <c r="FKE46"/>
      <c r="FKF46"/>
      <c r="FKG46"/>
      <c r="FKH46"/>
      <c r="FKI46"/>
      <c r="FKJ46"/>
      <c r="FKK46"/>
      <c r="FKL46"/>
      <c r="FKM46"/>
      <c r="FKN46"/>
      <c r="FKO46"/>
      <c r="FKP46"/>
      <c r="FKQ46"/>
      <c r="FKR46"/>
      <c r="FKS46"/>
      <c r="FKT46"/>
      <c r="FKU46"/>
      <c r="FKV46"/>
      <c r="FKW46"/>
      <c r="FKX46"/>
      <c r="FKY46"/>
      <c r="FKZ46"/>
      <c r="FLA46"/>
      <c r="FLB46"/>
      <c r="FLC46"/>
      <c r="FLD46"/>
      <c r="FLE46"/>
      <c r="FLF46"/>
      <c r="FLG46"/>
      <c r="FLH46"/>
      <c r="FLI46"/>
      <c r="FLJ46"/>
      <c r="FLK46"/>
      <c r="FLL46"/>
      <c r="FLM46"/>
      <c r="FLN46"/>
      <c r="FLO46"/>
      <c r="FLP46"/>
      <c r="FLQ46"/>
      <c r="FLR46"/>
      <c r="FLS46"/>
      <c r="FLT46"/>
      <c r="FLU46"/>
      <c r="FLV46"/>
      <c r="FLW46"/>
      <c r="FLX46"/>
      <c r="FLY46"/>
      <c r="FLZ46"/>
      <c r="FMA46"/>
      <c r="FMB46"/>
      <c r="FMC46"/>
      <c r="FMD46"/>
      <c r="FME46"/>
      <c r="FMF46"/>
      <c r="FMG46"/>
      <c r="FMH46"/>
      <c r="FMI46"/>
      <c r="FMJ46"/>
      <c r="FMK46"/>
      <c r="FML46"/>
      <c r="FMM46"/>
      <c r="FMN46"/>
      <c r="FMO46"/>
      <c r="FMP46"/>
      <c r="FMQ46"/>
      <c r="FMR46"/>
      <c r="FMS46"/>
      <c r="FMT46"/>
      <c r="FMU46"/>
      <c r="FMV46"/>
      <c r="FMW46"/>
      <c r="FMX46"/>
      <c r="FMY46"/>
      <c r="FMZ46"/>
      <c r="FNA46"/>
      <c r="FNB46"/>
      <c r="FNC46"/>
      <c r="FND46"/>
      <c r="FNE46"/>
      <c r="FNF46"/>
      <c r="FNG46"/>
      <c r="FNH46"/>
      <c r="FNI46"/>
      <c r="FNJ46"/>
      <c r="FNK46"/>
      <c r="FNL46"/>
      <c r="FNM46"/>
      <c r="FNN46"/>
      <c r="FNO46"/>
      <c r="FNP46"/>
      <c r="FNQ46"/>
      <c r="FNR46"/>
      <c r="FNS46"/>
      <c r="FNT46"/>
      <c r="FNU46"/>
      <c r="FNV46"/>
      <c r="FNW46"/>
      <c r="FNX46"/>
      <c r="FNY46"/>
      <c r="FNZ46"/>
      <c r="FOA46"/>
      <c r="FOB46"/>
      <c r="FOC46"/>
      <c r="FOD46"/>
      <c r="FOE46"/>
      <c r="FOF46"/>
      <c r="FOG46"/>
      <c r="FOH46"/>
      <c r="FOI46"/>
      <c r="FOJ46"/>
      <c r="FOK46"/>
      <c r="FOL46"/>
      <c r="FOM46"/>
      <c r="FON46"/>
      <c r="FOO46"/>
      <c r="FOP46"/>
      <c r="FOQ46"/>
      <c r="FOR46"/>
      <c r="FOS46"/>
      <c r="FOT46"/>
      <c r="FOU46"/>
      <c r="FOV46"/>
      <c r="FOW46"/>
      <c r="FOX46"/>
      <c r="FOY46"/>
      <c r="FOZ46"/>
      <c r="FPA46"/>
      <c r="FPB46"/>
      <c r="FPC46"/>
      <c r="FPD46"/>
      <c r="FPE46"/>
      <c r="FPF46"/>
      <c r="FPG46"/>
      <c r="FPH46"/>
      <c r="FPI46"/>
      <c r="FPJ46"/>
      <c r="FPK46"/>
      <c r="FPL46"/>
      <c r="FPM46"/>
      <c r="FPN46"/>
      <c r="FPO46"/>
      <c r="FPP46"/>
      <c r="FPQ46"/>
      <c r="FPR46"/>
      <c r="FPS46"/>
      <c r="FPT46"/>
      <c r="FPU46"/>
      <c r="FPV46"/>
      <c r="FPW46"/>
      <c r="FPX46"/>
      <c r="FPY46"/>
      <c r="FPZ46"/>
      <c r="FQA46"/>
      <c r="FQB46"/>
      <c r="FQC46"/>
      <c r="FQD46"/>
      <c r="FQE46"/>
      <c r="FQF46"/>
      <c r="FQG46"/>
      <c r="FQH46"/>
      <c r="FQI46"/>
      <c r="FQJ46"/>
      <c r="FQK46"/>
      <c r="FQL46"/>
      <c r="FQM46"/>
      <c r="FQN46"/>
      <c r="FQO46"/>
      <c r="FQP46"/>
      <c r="FQQ46"/>
      <c r="FQR46"/>
      <c r="FQS46"/>
      <c r="FQT46"/>
      <c r="FQU46"/>
      <c r="FQV46"/>
      <c r="FQW46"/>
      <c r="FQX46"/>
      <c r="FQY46"/>
      <c r="FQZ46"/>
      <c r="FRA46"/>
      <c r="FRB46"/>
      <c r="FRC46"/>
      <c r="FRD46"/>
      <c r="FRE46"/>
      <c r="FRF46"/>
      <c r="FRG46"/>
      <c r="FRH46"/>
      <c r="FRI46"/>
      <c r="FRJ46"/>
      <c r="FRK46"/>
      <c r="FRL46"/>
      <c r="FRM46"/>
      <c r="FRN46"/>
      <c r="FRO46"/>
      <c r="FRP46"/>
      <c r="FRQ46"/>
      <c r="FRR46"/>
      <c r="FRS46"/>
      <c r="FRT46"/>
      <c r="FRU46"/>
      <c r="FRV46"/>
      <c r="FRW46"/>
      <c r="FRX46"/>
      <c r="FRY46"/>
      <c r="FRZ46"/>
      <c r="FSA46"/>
      <c r="FSB46"/>
      <c r="FSC46"/>
      <c r="FSD46"/>
      <c r="FSE46"/>
      <c r="FSF46"/>
      <c r="FSG46"/>
      <c r="FSH46"/>
      <c r="FSI46"/>
      <c r="FSJ46"/>
      <c r="FSK46"/>
      <c r="FSL46"/>
      <c r="FSM46"/>
      <c r="FSN46"/>
      <c r="FSO46"/>
      <c r="FSP46"/>
      <c r="FSQ46"/>
      <c r="FSR46"/>
      <c r="FSS46"/>
      <c r="FST46"/>
      <c r="FSU46"/>
      <c r="FSV46"/>
      <c r="FSW46"/>
      <c r="FSX46"/>
      <c r="FSY46"/>
      <c r="FSZ46"/>
      <c r="FTA46"/>
      <c r="FTB46"/>
      <c r="FTC46"/>
      <c r="FTD46"/>
      <c r="FTE46"/>
      <c r="FTF46"/>
      <c r="FTG46"/>
      <c r="FTH46"/>
      <c r="FTI46"/>
      <c r="FTJ46"/>
      <c r="FTK46"/>
      <c r="FTL46"/>
      <c r="FTM46"/>
      <c r="FTN46"/>
      <c r="FTO46"/>
      <c r="FTP46"/>
      <c r="FTQ46"/>
      <c r="FTR46"/>
      <c r="FTS46"/>
      <c r="FTT46"/>
      <c r="FTU46"/>
      <c r="FTV46"/>
      <c r="FTW46"/>
      <c r="FTX46"/>
      <c r="FTY46"/>
      <c r="FTZ46"/>
      <c r="FUA46"/>
      <c r="FUB46"/>
      <c r="FUC46"/>
      <c r="FUD46"/>
      <c r="FUE46"/>
      <c r="FUF46"/>
      <c r="FUG46"/>
      <c r="FUH46"/>
      <c r="FUI46"/>
      <c r="FUJ46"/>
      <c r="FUK46"/>
      <c r="FUL46"/>
      <c r="FUM46"/>
      <c r="FUN46"/>
      <c r="FUO46"/>
      <c r="FUP46"/>
      <c r="FUQ46"/>
      <c r="FUR46"/>
      <c r="FUS46"/>
      <c r="FUT46"/>
      <c r="FUU46"/>
      <c r="FUV46"/>
      <c r="FUW46"/>
      <c r="FUX46"/>
      <c r="FUY46"/>
      <c r="FUZ46"/>
      <c r="FVA46"/>
      <c r="FVB46"/>
      <c r="FVC46"/>
      <c r="FVD46"/>
      <c r="FVE46"/>
      <c r="FVF46"/>
      <c r="FVG46"/>
      <c r="FVH46"/>
      <c r="FVI46"/>
      <c r="FVJ46"/>
      <c r="FVK46"/>
      <c r="FVL46"/>
      <c r="FVM46"/>
      <c r="FVN46"/>
      <c r="FVO46"/>
      <c r="FVP46"/>
      <c r="FVQ46"/>
      <c r="FVR46"/>
      <c r="FVS46"/>
      <c r="FVT46"/>
      <c r="FVU46"/>
      <c r="FVV46"/>
      <c r="FVW46"/>
      <c r="FVX46"/>
      <c r="FVY46"/>
      <c r="FVZ46"/>
      <c r="FWA46"/>
      <c r="FWB46"/>
      <c r="FWC46"/>
      <c r="FWD46"/>
      <c r="FWE46"/>
      <c r="FWF46"/>
      <c r="FWG46"/>
      <c r="FWH46"/>
      <c r="FWI46"/>
      <c r="FWJ46"/>
      <c r="FWK46"/>
      <c r="FWL46"/>
      <c r="FWM46"/>
      <c r="FWN46"/>
      <c r="FWO46"/>
      <c r="FWP46"/>
      <c r="FWQ46"/>
      <c r="FWR46"/>
      <c r="FWS46"/>
      <c r="FWT46"/>
      <c r="FWU46"/>
      <c r="FWV46"/>
      <c r="FWW46"/>
      <c r="FWX46"/>
      <c r="FWY46"/>
      <c r="FWZ46"/>
      <c r="FXA46"/>
      <c r="FXB46"/>
      <c r="FXC46"/>
      <c r="FXD46"/>
      <c r="FXE46"/>
      <c r="FXF46"/>
      <c r="FXG46"/>
      <c r="FXH46"/>
      <c r="FXI46"/>
      <c r="FXJ46"/>
      <c r="FXK46"/>
      <c r="FXL46"/>
      <c r="FXM46"/>
      <c r="FXN46"/>
      <c r="FXO46"/>
      <c r="FXP46"/>
      <c r="FXQ46"/>
      <c r="FXR46"/>
      <c r="FXS46"/>
      <c r="FXT46"/>
      <c r="FXU46"/>
      <c r="FXV46"/>
      <c r="FXW46"/>
      <c r="FXX46"/>
      <c r="FXY46"/>
      <c r="FXZ46"/>
      <c r="FYA46"/>
      <c r="FYB46"/>
      <c r="FYC46"/>
      <c r="FYD46"/>
      <c r="FYE46"/>
      <c r="FYF46"/>
      <c r="FYG46"/>
      <c r="FYH46"/>
      <c r="FYI46"/>
      <c r="FYJ46"/>
      <c r="FYK46"/>
      <c r="FYL46"/>
      <c r="FYM46"/>
      <c r="FYN46"/>
      <c r="FYO46"/>
      <c r="FYP46"/>
      <c r="FYQ46"/>
      <c r="FYR46"/>
      <c r="FYS46"/>
      <c r="FYT46"/>
      <c r="FYU46"/>
      <c r="FYV46"/>
      <c r="FYW46"/>
      <c r="FYX46"/>
      <c r="FYY46"/>
      <c r="FYZ46"/>
      <c r="FZA46"/>
      <c r="FZB46"/>
      <c r="FZC46"/>
      <c r="FZD46"/>
      <c r="FZE46"/>
      <c r="FZF46"/>
      <c r="FZG46"/>
      <c r="FZH46"/>
      <c r="FZI46"/>
      <c r="FZJ46"/>
      <c r="FZK46"/>
      <c r="FZL46"/>
      <c r="FZM46"/>
      <c r="FZN46"/>
      <c r="FZO46"/>
      <c r="FZP46"/>
      <c r="FZQ46"/>
      <c r="FZR46"/>
      <c r="FZS46"/>
      <c r="FZT46"/>
      <c r="FZU46"/>
      <c r="FZV46"/>
      <c r="FZW46"/>
      <c r="FZX46"/>
      <c r="FZY46"/>
      <c r="FZZ46"/>
      <c r="GAA46"/>
      <c r="GAB46"/>
      <c r="GAC46"/>
      <c r="GAD46"/>
      <c r="GAE46"/>
      <c r="GAF46"/>
      <c r="GAG46"/>
      <c r="GAH46"/>
      <c r="GAI46"/>
      <c r="GAJ46"/>
      <c r="GAK46"/>
      <c r="GAL46"/>
      <c r="GAM46"/>
      <c r="GAN46"/>
      <c r="GAO46"/>
      <c r="GAP46"/>
      <c r="GAQ46"/>
      <c r="GAR46"/>
      <c r="GAS46"/>
      <c r="GAT46"/>
      <c r="GAU46"/>
      <c r="GAV46"/>
      <c r="GAW46"/>
      <c r="GAX46"/>
      <c r="GAY46"/>
      <c r="GAZ46"/>
      <c r="GBA46"/>
      <c r="GBB46"/>
      <c r="GBC46"/>
      <c r="GBD46"/>
      <c r="GBE46"/>
      <c r="GBF46"/>
      <c r="GBG46"/>
      <c r="GBH46"/>
      <c r="GBI46"/>
      <c r="GBJ46"/>
      <c r="GBK46"/>
      <c r="GBL46"/>
      <c r="GBM46"/>
      <c r="GBN46"/>
      <c r="GBO46"/>
      <c r="GBP46"/>
      <c r="GBQ46"/>
      <c r="GBR46"/>
      <c r="GBS46"/>
      <c r="GBT46"/>
      <c r="GBU46"/>
      <c r="GBV46"/>
      <c r="GBW46"/>
      <c r="GBX46"/>
      <c r="GBY46"/>
      <c r="GBZ46"/>
      <c r="GCA46"/>
      <c r="GCB46"/>
      <c r="GCC46"/>
      <c r="GCD46"/>
      <c r="GCE46"/>
      <c r="GCF46"/>
      <c r="GCG46"/>
      <c r="GCH46"/>
      <c r="GCI46"/>
      <c r="GCJ46"/>
      <c r="GCK46"/>
      <c r="GCL46"/>
      <c r="GCM46"/>
      <c r="GCN46"/>
      <c r="GCO46"/>
      <c r="GCP46"/>
      <c r="GCQ46"/>
      <c r="GCR46"/>
      <c r="GCS46"/>
      <c r="GCT46"/>
      <c r="GCU46"/>
      <c r="GCV46"/>
      <c r="GCW46"/>
      <c r="GCX46"/>
      <c r="GCY46"/>
      <c r="GCZ46"/>
      <c r="GDA46"/>
      <c r="GDB46"/>
      <c r="GDC46"/>
      <c r="GDD46"/>
      <c r="GDE46"/>
      <c r="GDF46"/>
      <c r="GDG46"/>
      <c r="GDH46"/>
      <c r="GDI46"/>
      <c r="GDJ46"/>
      <c r="GDK46"/>
      <c r="GDL46"/>
      <c r="GDM46"/>
      <c r="GDN46"/>
      <c r="GDO46"/>
      <c r="GDP46"/>
      <c r="GDQ46"/>
      <c r="GDR46"/>
      <c r="GDS46"/>
      <c r="GDT46"/>
      <c r="GDU46"/>
      <c r="GDV46"/>
      <c r="GDW46"/>
      <c r="GDX46"/>
      <c r="GDY46"/>
      <c r="GDZ46"/>
      <c r="GEA46"/>
      <c r="GEB46"/>
      <c r="GEC46"/>
      <c r="GED46"/>
      <c r="GEE46"/>
      <c r="GEF46"/>
      <c r="GEG46"/>
      <c r="GEH46"/>
      <c r="GEI46"/>
      <c r="GEJ46"/>
      <c r="GEK46"/>
      <c r="GEL46"/>
      <c r="GEM46"/>
      <c r="GEN46"/>
      <c r="GEO46"/>
      <c r="GEP46"/>
      <c r="GEQ46"/>
      <c r="GER46"/>
      <c r="GES46"/>
      <c r="GET46"/>
      <c r="GEU46"/>
      <c r="GEV46"/>
      <c r="GEW46"/>
      <c r="GEX46"/>
      <c r="GEY46"/>
      <c r="GEZ46"/>
      <c r="GFA46"/>
      <c r="GFB46"/>
      <c r="GFC46"/>
      <c r="GFD46"/>
      <c r="GFE46"/>
      <c r="GFF46"/>
      <c r="GFG46"/>
      <c r="GFH46"/>
      <c r="GFI46"/>
      <c r="GFJ46"/>
      <c r="GFK46"/>
      <c r="GFL46"/>
      <c r="GFM46"/>
      <c r="GFN46"/>
      <c r="GFO46"/>
      <c r="GFP46"/>
      <c r="GFQ46"/>
      <c r="GFR46"/>
      <c r="GFS46"/>
      <c r="GFT46"/>
      <c r="GFU46"/>
      <c r="GFV46"/>
      <c r="GFW46"/>
      <c r="GFX46"/>
      <c r="GFY46"/>
      <c r="GFZ46"/>
      <c r="GGA46"/>
      <c r="GGB46"/>
      <c r="GGC46"/>
      <c r="GGD46"/>
      <c r="GGE46"/>
      <c r="GGF46"/>
      <c r="GGG46"/>
      <c r="GGH46"/>
      <c r="GGI46"/>
      <c r="GGJ46"/>
      <c r="GGK46"/>
      <c r="GGL46"/>
      <c r="GGM46"/>
      <c r="GGN46"/>
      <c r="GGO46"/>
      <c r="GGP46"/>
      <c r="GGQ46"/>
      <c r="GGR46"/>
      <c r="GGS46"/>
      <c r="GGT46"/>
      <c r="GGU46"/>
      <c r="GGV46"/>
      <c r="GGW46"/>
      <c r="GGX46"/>
      <c r="GGY46"/>
      <c r="GGZ46"/>
      <c r="GHA46"/>
      <c r="GHB46"/>
      <c r="GHC46"/>
      <c r="GHD46"/>
      <c r="GHE46"/>
      <c r="GHF46"/>
      <c r="GHG46"/>
      <c r="GHH46"/>
      <c r="GHI46"/>
      <c r="GHJ46"/>
      <c r="GHK46"/>
      <c r="GHL46"/>
      <c r="GHM46"/>
      <c r="GHN46"/>
      <c r="GHO46"/>
      <c r="GHP46"/>
      <c r="GHQ46"/>
      <c r="GHR46"/>
      <c r="GHS46"/>
      <c r="GHT46"/>
      <c r="GHU46"/>
      <c r="GHV46"/>
      <c r="GHW46"/>
      <c r="GHX46"/>
      <c r="GHY46"/>
      <c r="GHZ46"/>
      <c r="GIA46"/>
      <c r="GIB46"/>
      <c r="GIC46"/>
      <c r="GID46"/>
      <c r="GIE46"/>
      <c r="GIF46"/>
      <c r="GIG46"/>
      <c r="GIH46"/>
      <c r="GII46"/>
      <c r="GIJ46"/>
      <c r="GIK46"/>
      <c r="GIL46"/>
      <c r="GIM46"/>
      <c r="GIN46"/>
      <c r="GIO46"/>
      <c r="GIP46"/>
      <c r="GIQ46"/>
      <c r="GIR46"/>
      <c r="GIS46"/>
      <c r="GIT46"/>
      <c r="GIU46"/>
      <c r="GIV46"/>
      <c r="GIW46"/>
      <c r="GIX46"/>
      <c r="GIY46"/>
      <c r="GIZ46"/>
      <c r="GJA46"/>
      <c r="GJB46"/>
      <c r="GJC46"/>
      <c r="GJD46"/>
      <c r="GJE46"/>
      <c r="GJF46"/>
      <c r="GJG46"/>
      <c r="GJH46"/>
      <c r="GJI46"/>
      <c r="GJJ46"/>
      <c r="GJK46"/>
      <c r="GJL46"/>
      <c r="GJM46"/>
      <c r="GJN46"/>
      <c r="GJO46"/>
      <c r="GJP46"/>
      <c r="GJQ46"/>
      <c r="GJR46"/>
      <c r="GJS46"/>
      <c r="GJT46"/>
      <c r="GJU46"/>
      <c r="GJV46"/>
      <c r="GJW46"/>
      <c r="GJX46"/>
      <c r="GJY46"/>
      <c r="GJZ46"/>
      <c r="GKA46"/>
      <c r="GKB46"/>
      <c r="GKC46"/>
      <c r="GKD46"/>
      <c r="GKE46"/>
      <c r="GKF46"/>
      <c r="GKG46"/>
      <c r="GKH46"/>
      <c r="GKI46"/>
      <c r="GKJ46"/>
      <c r="GKK46"/>
      <c r="GKL46"/>
      <c r="GKM46"/>
      <c r="GKN46"/>
      <c r="GKO46"/>
      <c r="GKP46"/>
      <c r="GKQ46"/>
      <c r="GKR46"/>
      <c r="GKS46"/>
      <c r="GKT46"/>
      <c r="GKU46"/>
      <c r="GKV46"/>
      <c r="GKW46"/>
      <c r="GKX46"/>
      <c r="GKY46"/>
      <c r="GKZ46"/>
      <c r="GLA46"/>
      <c r="GLB46"/>
      <c r="GLC46"/>
      <c r="GLD46"/>
      <c r="GLE46"/>
      <c r="GLF46"/>
      <c r="GLG46"/>
      <c r="GLH46"/>
      <c r="GLI46"/>
      <c r="GLJ46"/>
      <c r="GLK46"/>
      <c r="GLL46"/>
      <c r="GLM46"/>
      <c r="GLN46"/>
      <c r="GLO46"/>
      <c r="GLP46"/>
      <c r="GLQ46"/>
      <c r="GLR46"/>
      <c r="GLS46"/>
      <c r="GLT46"/>
      <c r="GLU46"/>
      <c r="GLV46"/>
      <c r="GLW46"/>
      <c r="GLX46"/>
      <c r="GLY46"/>
      <c r="GLZ46"/>
      <c r="GMA46"/>
      <c r="GMB46"/>
      <c r="GMC46"/>
      <c r="GMD46"/>
      <c r="GME46"/>
      <c r="GMF46"/>
      <c r="GMG46"/>
      <c r="GMH46"/>
      <c r="GMI46"/>
      <c r="GMJ46"/>
      <c r="GMK46"/>
      <c r="GML46"/>
      <c r="GMM46"/>
      <c r="GMN46"/>
      <c r="GMO46"/>
      <c r="GMP46"/>
      <c r="GMQ46"/>
      <c r="GMR46"/>
      <c r="GMS46"/>
      <c r="GMT46"/>
      <c r="GMU46"/>
      <c r="GMV46"/>
      <c r="GMW46"/>
      <c r="GMX46"/>
      <c r="GMY46"/>
      <c r="GMZ46"/>
      <c r="GNA46"/>
      <c r="GNB46"/>
      <c r="GNC46"/>
      <c r="GND46"/>
      <c r="GNE46"/>
      <c r="GNF46"/>
      <c r="GNG46"/>
      <c r="GNH46"/>
      <c r="GNI46"/>
      <c r="GNJ46"/>
      <c r="GNK46"/>
      <c r="GNL46"/>
      <c r="GNM46"/>
      <c r="GNN46"/>
      <c r="GNO46"/>
      <c r="GNP46"/>
      <c r="GNQ46"/>
      <c r="GNR46"/>
      <c r="GNS46"/>
      <c r="GNT46"/>
      <c r="GNU46"/>
      <c r="GNV46"/>
      <c r="GNW46"/>
      <c r="GNX46"/>
      <c r="GNY46"/>
      <c r="GNZ46"/>
      <c r="GOA46"/>
      <c r="GOB46"/>
      <c r="GOC46"/>
      <c r="GOD46"/>
      <c r="GOE46"/>
      <c r="GOF46"/>
      <c r="GOG46"/>
      <c r="GOH46"/>
      <c r="GOI46"/>
      <c r="GOJ46"/>
      <c r="GOK46"/>
      <c r="GOL46"/>
      <c r="GOM46"/>
      <c r="GON46"/>
      <c r="GOO46"/>
      <c r="GOP46"/>
      <c r="GOQ46"/>
      <c r="GOR46"/>
      <c r="GOS46"/>
      <c r="GOT46"/>
      <c r="GOU46"/>
      <c r="GOV46"/>
      <c r="GOW46"/>
      <c r="GOX46"/>
      <c r="GOY46"/>
      <c r="GOZ46"/>
      <c r="GPA46"/>
      <c r="GPB46"/>
      <c r="GPC46"/>
      <c r="GPD46"/>
      <c r="GPE46"/>
      <c r="GPF46"/>
      <c r="GPG46"/>
      <c r="GPH46"/>
      <c r="GPI46"/>
      <c r="GPJ46"/>
      <c r="GPK46"/>
      <c r="GPL46"/>
      <c r="GPM46"/>
      <c r="GPN46"/>
      <c r="GPO46"/>
      <c r="GPP46"/>
      <c r="GPQ46"/>
      <c r="GPR46"/>
      <c r="GPS46"/>
      <c r="GPT46"/>
      <c r="GPU46"/>
      <c r="GPV46"/>
      <c r="GPW46"/>
      <c r="GPX46"/>
      <c r="GPY46"/>
      <c r="GPZ46"/>
      <c r="GQA46"/>
      <c r="GQB46"/>
      <c r="GQC46"/>
      <c r="GQD46"/>
      <c r="GQE46"/>
      <c r="GQF46"/>
      <c r="GQG46"/>
      <c r="GQH46"/>
      <c r="GQI46"/>
      <c r="GQJ46"/>
      <c r="GQK46"/>
      <c r="GQL46"/>
      <c r="GQM46"/>
      <c r="GQN46"/>
      <c r="GQO46"/>
      <c r="GQP46"/>
      <c r="GQQ46"/>
      <c r="GQR46"/>
      <c r="GQS46"/>
      <c r="GQT46"/>
      <c r="GQU46"/>
      <c r="GQV46"/>
      <c r="GQW46"/>
      <c r="GQX46"/>
      <c r="GQY46"/>
      <c r="GQZ46"/>
      <c r="GRA46"/>
      <c r="GRB46"/>
      <c r="GRC46"/>
      <c r="GRD46"/>
      <c r="GRE46"/>
      <c r="GRF46"/>
      <c r="GRG46"/>
      <c r="GRH46"/>
      <c r="GRI46"/>
      <c r="GRJ46"/>
      <c r="GRK46"/>
      <c r="GRL46"/>
      <c r="GRM46"/>
      <c r="GRN46"/>
      <c r="GRO46"/>
      <c r="GRP46"/>
      <c r="GRQ46"/>
      <c r="GRR46"/>
      <c r="GRS46"/>
      <c r="GRT46"/>
      <c r="GRU46"/>
      <c r="GRV46"/>
      <c r="GRW46"/>
      <c r="GRX46"/>
      <c r="GRY46"/>
      <c r="GRZ46"/>
      <c r="GSA46"/>
      <c r="GSB46"/>
      <c r="GSC46"/>
      <c r="GSD46"/>
      <c r="GSE46"/>
      <c r="GSF46"/>
      <c r="GSG46"/>
      <c r="GSH46"/>
      <c r="GSI46"/>
      <c r="GSJ46"/>
      <c r="GSK46"/>
      <c r="GSL46"/>
      <c r="GSM46"/>
      <c r="GSN46"/>
      <c r="GSO46"/>
      <c r="GSP46"/>
      <c r="GSQ46"/>
      <c r="GSR46"/>
      <c r="GSS46"/>
      <c r="GST46"/>
      <c r="GSU46"/>
      <c r="GSV46"/>
      <c r="GSW46"/>
      <c r="GSX46"/>
      <c r="GSY46"/>
      <c r="GSZ46"/>
      <c r="GTA46"/>
      <c r="GTB46"/>
      <c r="GTC46"/>
      <c r="GTD46"/>
      <c r="GTE46"/>
      <c r="GTF46"/>
      <c r="GTG46"/>
      <c r="GTH46"/>
      <c r="GTI46"/>
      <c r="GTJ46"/>
      <c r="GTK46"/>
      <c r="GTL46"/>
      <c r="GTM46"/>
      <c r="GTN46"/>
      <c r="GTO46"/>
      <c r="GTP46"/>
      <c r="GTQ46"/>
      <c r="GTR46"/>
      <c r="GTS46"/>
      <c r="GTT46"/>
      <c r="GTU46"/>
      <c r="GTV46"/>
      <c r="GTW46"/>
      <c r="GTX46"/>
      <c r="GTY46"/>
      <c r="GTZ46"/>
      <c r="GUA46"/>
      <c r="GUB46"/>
      <c r="GUC46"/>
      <c r="GUD46"/>
      <c r="GUE46"/>
      <c r="GUF46"/>
      <c r="GUG46"/>
      <c r="GUH46"/>
      <c r="GUI46"/>
      <c r="GUJ46"/>
      <c r="GUK46"/>
      <c r="GUL46"/>
      <c r="GUM46"/>
      <c r="GUN46"/>
      <c r="GUO46"/>
      <c r="GUP46"/>
      <c r="GUQ46"/>
      <c r="GUR46"/>
      <c r="GUS46"/>
      <c r="GUT46"/>
      <c r="GUU46"/>
      <c r="GUV46"/>
      <c r="GUW46"/>
      <c r="GUX46"/>
      <c r="GUY46"/>
      <c r="GUZ46"/>
      <c r="GVA46"/>
      <c r="GVB46"/>
      <c r="GVC46"/>
      <c r="GVD46"/>
      <c r="GVE46"/>
      <c r="GVF46"/>
      <c r="GVG46"/>
      <c r="GVH46"/>
      <c r="GVI46"/>
      <c r="GVJ46"/>
      <c r="GVK46"/>
      <c r="GVL46"/>
      <c r="GVM46"/>
      <c r="GVN46"/>
      <c r="GVO46"/>
      <c r="GVP46"/>
      <c r="GVQ46"/>
      <c r="GVR46"/>
      <c r="GVS46"/>
      <c r="GVT46"/>
      <c r="GVU46"/>
      <c r="GVV46"/>
      <c r="GVW46"/>
      <c r="GVX46"/>
      <c r="GVY46"/>
      <c r="GVZ46"/>
      <c r="GWA46"/>
      <c r="GWB46"/>
      <c r="GWC46"/>
      <c r="GWD46"/>
      <c r="GWE46"/>
      <c r="GWF46"/>
      <c r="GWG46"/>
      <c r="GWH46"/>
      <c r="GWI46"/>
      <c r="GWJ46"/>
      <c r="GWK46"/>
      <c r="GWL46"/>
      <c r="GWM46"/>
      <c r="GWN46"/>
      <c r="GWO46"/>
      <c r="GWP46"/>
      <c r="GWQ46"/>
      <c r="GWR46"/>
      <c r="GWS46"/>
      <c r="GWT46"/>
      <c r="GWU46"/>
      <c r="GWV46"/>
      <c r="GWW46"/>
      <c r="GWX46"/>
      <c r="GWY46"/>
      <c r="GWZ46"/>
      <c r="GXA46"/>
      <c r="GXB46"/>
      <c r="GXC46"/>
      <c r="GXD46"/>
      <c r="GXE46"/>
      <c r="GXF46"/>
      <c r="GXG46"/>
      <c r="GXH46"/>
      <c r="GXI46"/>
      <c r="GXJ46"/>
      <c r="GXK46"/>
      <c r="GXL46"/>
      <c r="GXM46"/>
      <c r="GXN46"/>
      <c r="GXO46"/>
      <c r="GXP46"/>
      <c r="GXQ46"/>
      <c r="GXR46"/>
      <c r="GXS46"/>
      <c r="GXT46"/>
      <c r="GXU46"/>
      <c r="GXV46"/>
      <c r="GXW46"/>
      <c r="GXX46"/>
      <c r="GXY46"/>
      <c r="GXZ46"/>
      <c r="GYA46"/>
      <c r="GYB46"/>
      <c r="GYC46"/>
      <c r="GYD46"/>
      <c r="GYE46"/>
      <c r="GYF46"/>
      <c r="GYG46"/>
      <c r="GYH46"/>
      <c r="GYI46"/>
      <c r="GYJ46"/>
      <c r="GYK46"/>
      <c r="GYL46"/>
      <c r="GYM46"/>
      <c r="GYN46"/>
      <c r="GYO46"/>
      <c r="GYP46"/>
      <c r="GYQ46"/>
      <c r="GYR46"/>
      <c r="GYS46"/>
      <c r="GYT46"/>
      <c r="GYU46"/>
      <c r="GYV46"/>
      <c r="GYW46"/>
      <c r="GYX46"/>
      <c r="GYY46"/>
      <c r="GYZ46"/>
      <c r="GZA46"/>
      <c r="GZB46"/>
      <c r="GZC46"/>
      <c r="GZD46"/>
      <c r="GZE46"/>
      <c r="GZF46"/>
      <c r="GZG46"/>
      <c r="GZH46"/>
      <c r="GZI46"/>
      <c r="GZJ46"/>
      <c r="GZK46"/>
      <c r="GZL46"/>
      <c r="GZM46"/>
      <c r="GZN46"/>
      <c r="GZO46"/>
      <c r="GZP46"/>
      <c r="GZQ46"/>
      <c r="GZR46"/>
      <c r="GZS46"/>
      <c r="GZT46"/>
      <c r="GZU46"/>
      <c r="GZV46"/>
      <c r="GZW46"/>
      <c r="GZX46"/>
      <c r="GZY46"/>
      <c r="GZZ46"/>
      <c r="HAA46"/>
      <c r="HAB46"/>
      <c r="HAC46"/>
      <c r="HAD46"/>
      <c r="HAE46"/>
      <c r="HAF46"/>
      <c r="HAG46"/>
      <c r="HAH46"/>
      <c r="HAI46"/>
      <c r="HAJ46"/>
      <c r="HAK46"/>
      <c r="HAL46"/>
      <c r="HAM46"/>
      <c r="HAN46"/>
      <c r="HAO46"/>
      <c r="HAP46"/>
      <c r="HAQ46"/>
      <c r="HAR46"/>
      <c r="HAS46"/>
      <c r="HAT46"/>
      <c r="HAU46"/>
      <c r="HAV46"/>
      <c r="HAW46"/>
      <c r="HAX46"/>
      <c r="HAY46"/>
      <c r="HAZ46"/>
      <c r="HBA46"/>
      <c r="HBB46"/>
      <c r="HBC46"/>
      <c r="HBD46"/>
      <c r="HBE46"/>
      <c r="HBF46"/>
      <c r="HBG46"/>
      <c r="HBH46"/>
      <c r="HBI46"/>
      <c r="HBJ46"/>
      <c r="HBK46"/>
      <c r="HBL46"/>
      <c r="HBM46"/>
      <c r="HBN46"/>
      <c r="HBO46"/>
      <c r="HBP46"/>
      <c r="HBQ46"/>
      <c r="HBR46"/>
      <c r="HBS46"/>
      <c r="HBT46"/>
      <c r="HBU46"/>
      <c r="HBV46"/>
      <c r="HBW46"/>
      <c r="HBX46"/>
      <c r="HBY46"/>
      <c r="HBZ46"/>
      <c r="HCA46"/>
      <c r="HCB46"/>
      <c r="HCC46"/>
      <c r="HCD46"/>
      <c r="HCE46"/>
      <c r="HCF46"/>
      <c r="HCG46"/>
      <c r="HCH46"/>
      <c r="HCI46"/>
      <c r="HCJ46"/>
      <c r="HCK46"/>
      <c r="HCL46"/>
      <c r="HCM46"/>
      <c r="HCN46"/>
      <c r="HCO46"/>
      <c r="HCP46"/>
      <c r="HCQ46"/>
      <c r="HCR46"/>
      <c r="HCS46"/>
      <c r="HCT46"/>
      <c r="HCU46"/>
      <c r="HCV46"/>
      <c r="HCW46"/>
      <c r="HCX46"/>
      <c r="HCY46"/>
      <c r="HCZ46"/>
      <c r="HDA46"/>
      <c r="HDB46"/>
      <c r="HDC46"/>
      <c r="HDD46"/>
      <c r="HDE46"/>
      <c r="HDF46"/>
      <c r="HDG46"/>
      <c r="HDH46"/>
      <c r="HDI46"/>
      <c r="HDJ46"/>
      <c r="HDK46"/>
      <c r="HDL46"/>
      <c r="HDM46"/>
      <c r="HDN46"/>
      <c r="HDO46"/>
      <c r="HDP46"/>
      <c r="HDQ46"/>
      <c r="HDR46"/>
      <c r="HDS46"/>
      <c r="HDT46"/>
      <c r="HDU46"/>
      <c r="HDV46"/>
      <c r="HDW46"/>
      <c r="HDX46"/>
      <c r="HDY46"/>
      <c r="HDZ46"/>
      <c r="HEA46"/>
      <c r="HEB46"/>
      <c r="HEC46"/>
      <c r="HED46"/>
      <c r="HEE46"/>
      <c r="HEF46"/>
      <c r="HEG46"/>
      <c r="HEH46"/>
      <c r="HEI46"/>
      <c r="HEJ46"/>
      <c r="HEK46"/>
      <c r="HEL46"/>
      <c r="HEM46"/>
      <c r="HEN46"/>
      <c r="HEO46"/>
      <c r="HEP46"/>
      <c r="HEQ46"/>
      <c r="HER46"/>
      <c r="HES46"/>
      <c r="HET46"/>
      <c r="HEU46"/>
      <c r="HEV46"/>
      <c r="HEW46"/>
      <c r="HEX46"/>
      <c r="HEY46"/>
      <c r="HEZ46"/>
      <c r="HFA46"/>
      <c r="HFB46"/>
      <c r="HFC46"/>
      <c r="HFD46"/>
      <c r="HFE46"/>
      <c r="HFF46"/>
      <c r="HFG46"/>
      <c r="HFH46"/>
      <c r="HFI46"/>
      <c r="HFJ46"/>
      <c r="HFK46"/>
      <c r="HFL46"/>
      <c r="HFM46"/>
      <c r="HFN46"/>
      <c r="HFO46"/>
      <c r="HFP46"/>
      <c r="HFQ46"/>
      <c r="HFR46"/>
      <c r="HFS46"/>
      <c r="HFT46"/>
      <c r="HFU46"/>
      <c r="HFV46"/>
      <c r="HFW46"/>
      <c r="HFX46"/>
      <c r="HFY46"/>
      <c r="HFZ46"/>
      <c r="HGA46"/>
      <c r="HGB46"/>
      <c r="HGC46"/>
      <c r="HGD46"/>
      <c r="HGE46"/>
      <c r="HGF46"/>
      <c r="HGG46"/>
      <c r="HGH46"/>
      <c r="HGI46"/>
      <c r="HGJ46"/>
      <c r="HGK46"/>
      <c r="HGL46"/>
      <c r="HGM46"/>
      <c r="HGN46"/>
      <c r="HGO46"/>
      <c r="HGP46"/>
      <c r="HGQ46"/>
      <c r="HGR46"/>
      <c r="HGS46"/>
      <c r="HGT46"/>
      <c r="HGU46"/>
      <c r="HGV46"/>
      <c r="HGW46"/>
      <c r="HGX46"/>
      <c r="HGY46"/>
      <c r="HGZ46"/>
      <c r="HHA46"/>
      <c r="HHB46"/>
      <c r="HHC46"/>
      <c r="HHD46"/>
      <c r="HHE46"/>
      <c r="HHF46"/>
      <c r="HHG46"/>
      <c r="HHH46"/>
      <c r="HHI46"/>
      <c r="HHJ46"/>
      <c r="HHK46"/>
      <c r="HHL46"/>
      <c r="HHM46"/>
      <c r="HHN46"/>
      <c r="HHO46"/>
      <c r="HHP46"/>
      <c r="HHQ46"/>
      <c r="HHR46"/>
      <c r="HHS46"/>
      <c r="HHT46"/>
      <c r="HHU46"/>
      <c r="HHV46"/>
      <c r="HHW46"/>
      <c r="HHX46"/>
      <c r="HHY46"/>
      <c r="HHZ46"/>
      <c r="HIA46"/>
      <c r="HIB46"/>
      <c r="HIC46"/>
      <c r="HID46"/>
      <c r="HIE46"/>
      <c r="HIF46"/>
      <c r="HIG46"/>
      <c r="HIH46"/>
      <c r="HII46"/>
      <c r="HIJ46"/>
      <c r="HIK46"/>
      <c r="HIL46"/>
      <c r="HIM46"/>
      <c r="HIN46"/>
      <c r="HIO46"/>
      <c r="HIP46"/>
      <c r="HIQ46"/>
      <c r="HIR46"/>
      <c r="HIS46"/>
      <c r="HIT46"/>
      <c r="HIU46"/>
      <c r="HIV46"/>
      <c r="HIW46"/>
      <c r="HIX46"/>
      <c r="HIY46"/>
      <c r="HIZ46"/>
      <c r="HJA46"/>
      <c r="HJB46"/>
      <c r="HJC46"/>
      <c r="HJD46"/>
      <c r="HJE46"/>
      <c r="HJF46"/>
      <c r="HJG46"/>
      <c r="HJH46"/>
      <c r="HJI46"/>
      <c r="HJJ46"/>
      <c r="HJK46"/>
      <c r="HJL46"/>
      <c r="HJM46"/>
      <c r="HJN46"/>
      <c r="HJO46"/>
      <c r="HJP46"/>
      <c r="HJQ46"/>
      <c r="HJR46"/>
      <c r="HJS46"/>
      <c r="HJT46"/>
      <c r="HJU46"/>
      <c r="HJV46"/>
      <c r="HJW46"/>
      <c r="HJX46"/>
      <c r="HJY46"/>
      <c r="HJZ46"/>
      <c r="HKA46"/>
      <c r="HKB46"/>
      <c r="HKC46"/>
      <c r="HKD46"/>
      <c r="HKE46"/>
      <c r="HKF46"/>
      <c r="HKG46"/>
      <c r="HKH46"/>
      <c r="HKI46"/>
      <c r="HKJ46"/>
      <c r="HKK46"/>
      <c r="HKL46"/>
      <c r="HKM46"/>
      <c r="HKN46"/>
      <c r="HKO46"/>
      <c r="HKP46"/>
      <c r="HKQ46"/>
      <c r="HKR46"/>
      <c r="HKS46"/>
      <c r="HKT46"/>
      <c r="HKU46"/>
      <c r="HKV46"/>
      <c r="HKW46"/>
      <c r="HKX46"/>
      <c r="HKY46"/>
      <c r="HKZ46"/>
      <c r="HLA46"/>
      <c r="HLB46"/>
      <c r="HLC46"/>
      <c r="HLD46"/>
      <c r="HLE46"/>
      <c r="HLF46"/>
      <c r="HLG46"/>
      <c r="HLH46"/>
      <c r="HLI46"/>
      <c r="HLJ46"/>
      <c r="HLK46"/>
      <c r="HLL46"/>
      <c r="HLM46"/>
      <c r="HLN46"/>
      <c r="HLO46"/>
      <c r="HLP46"/>
      <c r="HLQ46"/>
      <c r="HLR46"/>
      <c r="HLS46"/>
      <c r="HLT46"/>
      <c r="HLU46"/>
      <c r="HLV46"/>
      <c r="HLW46"/>
      <c r="HLX46"/>
      <c r="HLY46"/>
      <c r="HLZ46"/>
      <c r="HMA46"/>
      <c r="HMB46"/>
      <c r="HMC46"/>
      <c r="HMD46"/>
      <c r="HME46"/>
      <c r="HMF46"/>
      <c r="HMG46"/>
      <c r="HMH46"/>
      <c r="HMI46"/>
      <c r="HMJ46"/>
      <c r="HMK46"/>
      <c r="HML46"/>
      <c r="HMM46"/>
      <c r="HMN46"/>
      <c r="HMO46"/>
      <c r="HMP46"/>
      <c r="HMQ46"/>
      <c r="HMR46"/>
      <c r="HMS46"/>
      <c r="HMT46"/>
      <c r="HMU46"/>
      <c r="HMV46"/>
      <c r="HMW46"/>
      <c r="HMX46"/>
      <c r="HMY46"/>
      <c r="HMZ46"/>
      <c r="HNA46"/>
      <c r="HNB46"/>
      <c r="HNC46"/>
      <c r="HND46"/>
      <c r="HNE46"/>
      <c r="HNF46"/>
      <c r="HNG46"/>
      <c r="HNH46"/>
      <c r="HNI46"/>
      <c r="HNJ46"/>
      <c r="HNK46"/>
      <c r="HNL46"/>
      <c r="HNM46"/>
      <c r="HNN46"/>
      <c r="HNO46"/>
      <c r="HNP46"/>
      <c r="HNQ46"/>
      <c r="HNR46"/>
      <c r="HNS46"/>
      <c r="HNT46"/>
      <c r="HNU46"/>
      <c r="HNV46"/>
      <c r="HNW46"/>
      <c r="HNX46"/>
      <c r="HNY46"/>
      <c r="HNZ46"/>
      <c r="HOA46"/>
      <c r="HOB46"/>
      <c r="HOC46"/>
      <c r="HOD46"/>
      <c r="HOE46"/>
      <c r="HOF46"/>
      <c r="HOG46"/>
      <c r="HOH46"/>
      <c r="HOI46"/>
      <c r="HOJ46"/>
      <c r="HOK46"/>
      <c r="HOL46"/>
      <c r="HOM46"/>
      <c r="HON46"/>
      <c r="HOO46"/>
      <c r="HOP46"/>
      <c r="HOQ46"/>
      <c r="HOR46"/>
      <c r="HOS46"/>
      <c r="HOT46"/>
      <c r="HOU46"/>
      <c r="HOV46"/>
      <c r="HOW46"/>
      <c r="HOX46"/>
      <c r="HOY46"/>
      <c r="HOZ46"/>
      <c r="HPA46"/>
      <c r="HPB46"/>
      <c r="HPC46"/>
      <c r="HPD46"/>
      <c r="HPE46"/>
      <c r="HPF46"/>
      <c r="HPG46"/>
      <c r="HPH46"/>
      <c r="HPI46"/>
      <c r="HPJ46"/>
      <c r="HPK46"/>
      <c r="HPL46"/>
      <c r="HPM46"/>
      <c r="HPN46"/>
      <c r="HPO46"/>
      <c r="HPP46"/>
      <c r="HPQ46"/>
      <c r="HPR46"/>
      <c r="HPS46"/>
      <c r="HPT46"/>
      <c r="HPU46"/>
      <c r="HPV46"/>
      <c r="HPW46"/>
      <c r="HPX46"/>
      <c r="HPY46"/>
      <c r="HPZ46"/>
      <c r="HQA46"/>
      <c r="HQB46"/>
      <c r="HQC46"/>
      <c r="HQD46"/>
      <c r="HQE46"/>
      <c r="HQF46"/>
      <c r="HQG46"/>
      <c r="HQH46"/>
      <c r="HQI46"/>
      <c r="HQJ46"/>
      <c r="HQK46"/>
      <c r="HQL46"/>
      <c r="HQM46"/>
      <c r="HQN46"/>
      <c r="HQO46"/>
      <c r="HQP46"/>
      <c r="HQQ46"/>
      <c r="HQR46"/>
      <c r="HQS46"/>
      <c r="HQT46"/>
      <c r="HQU46"/>
      <c r="HQV46"/>
      <c r="HQW46"/>
      <c r="HQX46"/>
      <c r="HQY46"/>
      <c r="HQZ46"/>
      <c r="HRA46"/>
      <c r="HRB46"/>
      <c r="HRC46"/>
      <c r="HRD46"/>
      <c r="HRE46"/>
      <c r="HRF46"/>
      <c r="HRG46"/>
      <c r="HRH46"/>
      <c r="HRI46"/>
      <c r="HRJ46"/>
      <c r="HRK46"/>
      <c r="HRL46"/>
      <c r="HRM46"/>
      <c r="HRN46"/>
      <c r="HRO46"/>
      <c r="HRP46"/>
      <c r="HRQ46"/>
      <c r="HRR46"/>
      <c r="HRS46"/>
      <c r="HRT46"/>
      <c r="HRU46"/>
      <c r="HRV46"/>
      <c r="HRW46"/>
      <c r="HRX46"/>
      <c r="HRY46"/>
      <c r="HRZ46"/>
      <c r="HSA46"/>
      <c r="HSB46"/>
      <c r="HSC46"/>
      <c r="HSD46"/>
      <c r="HSE46"/>
      <c r="HSF46"/>
      <c r="HSG46"/>
      <c r="HSH46"/>
      <c r="HSI46"/>
      <c r="HSJ46"/>
      <c r="HSK46"/>
      <c r="HSL46"/>
      <c r="HSM46"/>
      <c r="HSN46"/>
      <c r="HSO46"/>
      <c r="HSP46"/>
      <c r="HSQ46"/>
      <c r="HSR46"/>
      <c r="HSS46"/>
      <c r="HST46"/>
      <c r="HSU46"/>
      <c r="HSV46"/>
      <c r="HSW46"/>
      <c r="HSX46"/>
      <c r="HSY46"/>
      <c r="HSZ46"/>
      <c r="HTA46"/>
      <c r="HTB46"/>
      <c r="HTC46"/>
      <c r="HTD46"/>
      <c r="HTE46"/>
      <c r="HTF46"/>
      <c r="HTG46"/>
      <c r="HTH46"/>
      <c r="HTI46"/>
      <c r="HTJ46"/>
      <c r="HTK46"/>
      <c r="HTL46"/>
      <c r="HTM46"/>
      <c r="HTN46"/>
      <c r="HTO46"/>
      <c r="HTP46"/>
      <c r="HTQ46"/>
      <c r="HTR46"/>
      <c r="HTS46"/>
      <c r="HTT46"/>
      <c r="HTU46"/>
      <c r="HTV46"/>
      <c r="HTW46"/>
      <c r="HTX46"/>
      <c r="HTY46"/>
      <c r="HTZ46"/>
      <c r="HUA46"/>
      <c r="HUB46"/>
      <c r="HUC46"/>
      <c r="HUD46"/>
      <c r="HUE46"/>
      <c r="HUF46"/>
      <c r="HUG46"/>
      <c r="HUH46"/>
      <c r="HUI46"/>
      <c r="HUJ46"/>
      <c r="HUK46"/>
      <c r="HUL46"/>
      <c r="HUM46"/>
      <c r="HUN46"/>
      <c r="HUO46"/>
      <c r="HUP46"/>
      <c r="HUQ46"/>
      <c r="HUR46"/>
      <c r="HUS46"/>
      <c r="HUT46"/>
      <c r="HUU46"/>
      <c r="HUV46"/>
      <c r="HUW46"/>
      <c r="HUX46"/>
      <c r="HUY46"/>
      <c r="HUZ46"/>
      <c r="HVA46"/>
      <c r="HVB46"/>
      <c r="HVC46"/>
      <c r="HVD46"/>
      <c r="HVE46"/>
      <c r="HVF46"/>
      <c r="HVG46"/>
      <c r="HVH46"/>
      <c r="HVI46"/>
      <c r="HVJ46"/>
      <c r="HVK46"/>
      <c r="HVL46"/>
      <c r="HVM46"/>
      <c r="HVN46"/>
      <c r="HVO46"/>
      <c r="HVP46"/>
      <c r="HVQ46"/>
      <c r="HVR46"/>
      <c r="HVS46"/>
      <c r="HVT46"/>
      <c r="HVU46"/>
      <c r="HVV46"/>
      <c r="HVW46"/>
      <c r="HVX46"/>
      <c r="HVY46"/>
      <c r="HVZ46"/>
      <c r="HWA46"/>
      <c r="HWB46"/>
      <c r="HWC46"/>
      <c r="HWD46"/>
      <c r="HWE46"/>
      <c r="HWF46"/>
      <c r="HWG46"/>
      <c r="HWH46"/>
      <c r="HWI46"/>
      <c r="HWJ46"/>
      <c r="HWK46"/>
      <c r="HWL46"/>
      <c r="HWM46"/>
      <c r="HWN46"/>
      <c r="HWO46"/>
      <c r="HWP46"/>
      <c r="HWQ46"/>
      <c r="HWR46"/>
      <c r="HWS46"/>
      <c r="HWT46"/>
      <c r="HWU46"/>
      <c r="HWV46"/>
      <c r="HWW46"/>
      <c r="HWX46"/>
      <c r="HWY46"/>
      <c r="HWZ46"/>
      <c r="HXA46"/>
      <c r="HXB46"/>
      <c r="HXC46"/>
      <c r="HXD46"/>
      <c r="HXE46"/>
      <c r="HXF46"/>
      <c r="HXG46"/>
      <c r="HXH46"/>
      <c r="HXI46"/>
      <c r="HXJ46"/>
      <c r="HXK46"/>
      <c r="HXL46"/>
      <c r="HXM46"/>
      <c r="HXN46"/>
      <c r="HXO46"/>
      <c r="HXP46"/>
      <c r="HXQ46"/>
      <c r="HXR46"/>
      <c r="HXS46"/>
      <c r="HXT46"/>
      <c r="HXU46"/>
      <c r="HXV46"/>
      <c r="HXW46"/>
      <c r="HXX46"/>
      <c r="HXY46"/>
      <c r="HXZ46"/>
      <c r="HYA46"/>
      <c r="HYB46"/>
      <c r="HYC46"/>
      <c r="HYD46"/>
      <c r="HYE46"/>
      <c r="HYF46"/>
      <c r="HYG46"/>
      <c r="HYH46"/>
      <c r="HYI46"/>
      <c r="HYJ46"/>
      <c r="HYK46"/>
      <c r="HYL46"/>
      <c r="HYM46"/>
      <c r="HYN46"/>
      <c r="HYO46"/>
      <c r="HYP46"/>
      <c r="HYQ46"/>
      <c r="HYR46"/>
      <c r="HYS46"/>
      <c r="HYT46"/>
      <c r="HYU46"/>
      <c r="HYV46"/>
      <c r="HYW46"/>
      <c r="HYX46"/>
      <c r="HYY46"/>
      <c r="HYZ46"/>
      <c r="HZA46"/>
      <c r="HZB46"/>
      <c r="HZC46"/>
      <c r="HZD46"/>
      <c r="HZE46"/>
      <c r="HZF46"/>
      <c r="HZG46"/>
      <c r="HZH46"/>
      <c r="HZI46"/>
      <c r="HZJ46"/>
      <c r="HZK46"/>
      <c r="HZL46"/>
      <c r="HZM46"/>
      <c r="HZN46"/>
      <c r="HZO46"/>
      <c r="HZP46"/>
      <c r="HZQ46"/>
      <c r="HZR46"/>
      <c r="HZS46"/>
      <c r="HZT46"/>
      <c r="HZU46"/>
      <c r="HZV46"/>
      <c r="HZW46"/>
      <c r="HZX46"/>
      <c r="HZY46"/>
      <c r="HZZ46"/>
      <c r="IAA46"/>
      <c r="IAB46"/>
      <c r="IAC46"/>
      <c r="IAD46"/>
      <c r="IAE46"/>
      <c r="IAF46"/>
      <c r="IAG46"/>
      <c r="IAH46"/>
      <c r="IAI46"/>
      <c r="IAJ46"/>
      <c r="IAK46"/>
      <c r="IAL46"/>
      <c r="IAM46"/>
      <c r="IAN46"/>
      <c r="IAO46"/>
      <c r="IAP46"/>
      <c r="IAQ46"/>
      <c r="IAR46"/>
      <c r="IAS46"/>
      <c r="IAT46"/>
      <c r="IAU46"/>
      <c r="IAV46"/>
      <c r="IAW46"/>
      <c r="IAX46"/>
      <c r="IAY46"/>
      <c r="IAZ46"/>
      <c r="IBA46"/>
      <c r="IBB46"/>
      <c r="IBC46"/>
      <c r="IBD46"/>
      <c r="IBE46"/>
      <c r="IBF46"/>
      <c r="IBG46"/>
      <c r="IBH46"/>
      <c r="IBI46"/>
      <c r="IBJ46"/>
      <c r="IBK46"/>
      <c r="IBL46"/>
      <c r="IBM46"/>
      <c r="IBN46"/>
      <c r="IBO46"/>
      <c r="IBP46"/>
      <c r="IBQ46"/>
      <c r="IBR46"/>
      <c r="IBS46"/>
      <c r="IBT46"/>
      <c r="IBU46"/>
      <c r="IBV46"/>
      <c r="IBW46"/>
      <c r="IBX46"/>
      <c r="IBY46"/>
      <c r="IBZ46"/>
      <c r="ICA46"/>
      <c r="ICB46"/>
      <c r="ICC46"/>
      <c r="ICD46"/>
      <c r="ICE46"/>
      <c r="ICF46"/>
      <c r="ICG46"/>
      <c r="ICH46"/>
      <c r="ICI46"/>
      <c r="ICJ46"/>
      <c r="ICK46"/>
      <c r="ICL46"/>
      <c r="ICM46"/>
      <c r="ICN46"/>
      <c r="ICO46"/>
      <c r="ICP46"/>
      <c r="ICQ46"/>
      <c r="ICR46"/>
      <c r="ICS46"/>
      <c r="ICT46"/>
      <c r="ICU46"/>
      <c r="ICV46"/>
      <c r="ICW46"/>
      <c r="ICX46"/>
      <c r="ICY46"/>
      <c r="ICZ46"/>
      <c r="IDA46"/>
      <c r="IDB46"/>
      <c r="IDC46"/>
      <c r="IDD46"/>
      <c r="IDE46"/>
      <c r="IDF46"/>
      <c r="IDG46"/>
      <c r="IDH46"/>
      <c r="IDI46"/>
      <c r="IDJ46"/>
      <c r="IDK46"/>
      <c r="IDL46"/>
      <c r="IDM46"/>
      <c r="IDN46"/>
      <c r="IDO46"/>
      <c r="IDP46"/>
      <c r="IDQ46"/>
      <c r="IDR46"/>
      <c r="IDS46"/>
      <c r="IDT46"/>
      <c r="IDU46"/>
      <c r="IDV46"/>
      <c r="IDW46"/>
      <c r="IDX46"/>
      <c r="IDY46"/>
      <c r="IDZ46"/>
      <c r="IEA46"/>
      <c r="IEB46"/>
      <c r="IEC46"/>
      <c r="IED46"/>
      <c r="IEE46"/>
      <c r="IEF46"/>
      <c r="IEG46"/>
      <c r="IEH46"/>
      <c r="IEI46"/>
      <c r="IEJ46"/>
      <c r="IEK46"/>
      <c r="IEL46"/>
      <c r="IEM46"/>
      <c r="IEN46"/>
      <c r="IEO46"/>
      <c r="IEP46"/>
      <c r="IEQ46"/>
      <c r="IER46"/>
      <c r="IES46"/>
      <c r="IET46"/>
      <c r="IEU46"/>
      <c r="IEV46"/>
      <c r="IEW46"/>
      <c r="IEX46"/>
      <c r="IEY46"/>
      <c r="IEZ46"/>
      <c r="IFA46"/>
      <c r="IFB46"/>
      <c r="IFC46"/>
      <c r="IFD46"/>
      <c r="IFE46"/>
      <c r="IFF46"/>
      <c r="IFG46"/>
      <c r="IFH46"/>
      <c r="IFI46"/>
      <c r="IFJ46"/>
      <c r="IFK46"/>
      <c r="IFL46"/>
      <c r="IFM46"/>
      <c r="IFN46"/>
      <c r="IFO46"/>
      <c r="IFP46"/>
      <c r="IFQ46"/>
      <c r="IFR46"/>
      <c r="IFS46"/>
      <c r="IFT46"/>
      <c r="IFU46"/>
      <c r="IFV46"/>
      <c r="IFW46"/>
      <c r="IFX46"/>
      <c r="IFY46"/>
      <c r="IFZ46"/>
      <c r="IGA46"/>
      <c r="IGB46"/>
      <c r="IGC46"/>
      <c r="IGD46"/>
      <c r="IGE46"/>
      <c r="IGF46"/>
      <c r="IGG46"/>
      <c r="IGH46"/>
      <c r="IGI46"/>
      <c r="IGJ46"/>
      <c r="IGK46"/>
      <c r="IGL46"/>
      <c r="IGM46"/>
      <c r="IGN46"/>
      <c r="IGO46"/>
      <c r="IGP46"/>
      <c r="IGQ46"/>
      <c r="IGR46"/>
      <c r="IGS46"/>
      <c r="IGT46"/>
      <c r="IGU46"/>
      <c r="IGV46"/>
      <c r="IGW46"/>
      <c r="IGX46"/>
      <c r="IGY46"/>
      <c r="IGZ46"/>
      <c r="IHA46"/>
      <c r="IHB46"/>
      <c r="IHC46"/>
      <c r="IHD46"/>
      <c r="IHE46"/>
      <c r="IHF46"/>
      <c r="IHG46"/>
      <c r="IHH46"/>
      <c r="IHI46"/>
      <c r="IHJ46"/>
      <c r="IHK46"/>
      <c r="IHL46"/>
      <c r="IHM46"/>
      <c r="IHN46"/>
      <c r="IHO46"/>
      <c r="IHP46"/>
      <c r="IHQ46"/>
      <c r="IHR46"/>
      <c r="IHS46"/>
      <c r="IHT46"/>
      <c r="IHU46"/>
      <c r="IHV46"/>
      <c r="IHW46"/>
      <c r="IHX46"/>
      <c r="IHY46"/>
      <c r="IHZ46"/>
      <c r="IIA46"/>
      <c r="IIB46"/>
      <c r="IIC46"/>
      <c r="IID46"/>
      <c r="IIE46"/>
      <c r="IIF46"/>
      <c r="IIG46"/>
      <c r="IIH46"/>
      <c r="III46"/>
      <c r="IIJ46"/>
      <c r="IIK46"/>
      <c r="IIL46"/>
      <c r="IIM46"/>
      <c r="IIN46"/>
      <c r="IIO46"/>
      <c r="IIP46"/>
      <c r="IIQ46"/>
      <c r="IIR46"/>
      <c r="IIS46"/>
      <c r="IIT46"/>
      <c r="IIU46"/>
      <c r="IIV46"/>
      <c r="IIW46"/>
      <c r="IIX46"/>
      <c r="IIY46"/>
      <c r="IIZ46"/>
      <c r="IJA46"/>
      <c r="IJB46"/>
      <c r="IJC46"/>
      <c r="IJD46"/>
      <c r="IJE46"/>
      <c r="IJF46"/>
      <c r="IJG46"/>
      <c r="IJH46"/>
      <c r="IJI46"/>
      <c r="IJJ46"/>
      <c r="IJK46"/>
      <c r="IJL46"/>
      <c r="IJM46"/>
      <c r="IJN46"/>
      <c r="IJO46"/>
      <c r="IJP46"/>
      <c r="IJQ46"/>
      <c r="IJR46"/>
      <c r="IJS46"/>
      <c r="IJT46"/>
      <c r="IJU46"/>
      <c r="IJV46"/>
      <c r="IJW46"/>
      <c r="IJX46"/>
      <c r="IJY46"/>
      <c r="IJZ46"/>
      <c r="IKA46"/>
      <c r="IKB46"/>
      <c r="IKC46"/>
      <c r="IKD46"/>
      <c r="IKE46"/>
      <c r="IKF46"/>
      <c r="IKG46"/>
      <c r="IKH46"/>
      <c r="IKI46"/>
      <c r="IKJ46"/>
      <c r="IKK46"/>
      <c r="IKL46"/>
      <c r="IKM46"/>
      <c r="IKN46"/>
      <c r="IKO46"/>
      <c r="IKP46"/>
      <c r="IKQ46"/>
      <c r="IKR46"/>
      <c r="IKS46"/>
      <c r="IKT46"/>
      <c r="IKU46"/>
      <c r="IKV46"/>
      <c r="IKW46"/>
      <c r="IKX46"/>
      <c r="IKY46"/>
      <c r="IKZ46"/>
      <c r="ILA46"/>
      <c r="ILB46"/>
      <c r="ILC46"/>
      <c r="ILD46"/>
      <c r="ILE46"/>
      <c r="ILF46"/>
      <c r="ILG46"/>
      <c r="ILH46"/>
      <c r="ILI46"/>
      <c r="ILJ46"/>
      <c r="ILK46"/>
      <c r="ILL46"/>
      <c r="ILM46"/>
      <c r="ILN46"/>
      <c r="ILO46"/>
      <c r="ILP46"/>
      <c r="ILQ46"/>
      <c r="ILR46"/>
      <c r="ILS46"/>
      <c r="ILT46"/>
      <c r="ILU46"/>
      <c r="ILV46"/>
      <c r="ILW46"/>
      <c r="ILX46"/>
      <c r="ILY46"/>
      <c r="ILZ46"/>
      <c r="IMA46"/>
      <c r="IMB46"/>
      <c r="IMC46"/>
      <c r="IMD46"/>
      <c r="IME46"/>
      <c r="IMF46"/>
      <c r="IMG46"/>
      <c r="IMH46"/>
      <c r="IMI46"/>
      <c r="IMJ46"/>
      <c r="IMK46"/>
      <c r="IML46"/>
      <c r="IMM46"/>
      <c r="IMN46"/>
      <c r="IMO46"/>
      <c r="IMP46"/>
      <c r="IMQ46"/>
      <c r="IMR46"/>
      <c r="IMS46"/>
      <c r="IMT46"/>
      <c r="IMU46"/>
      <c r="IMV46"/>
      <c r="IMW46"/>
      <c r="IMX46"/>
      <c r="IMY46"/>
      <c r="IMZ46"/>
      <c r="INA46"/>
      <c r="INB46"/>
      <c r="INC46"/>
      <c r="IND46"/>
      <c r="INE46"/>
      <c r="INF46"/>
      <c r="ING46"/>
      <c r="INH46"/>
      <c r="INI46"/>
      <c r="INJ46"/>
      <c r="INK46"/>
      <c r="INL46"/>
      <c r="INM46"/>
      <c r="INN46"/>
      <c r="INO46"/>
      <c r="INP46"/>
      <c r="INQ46"/>
      <c r="INR46"/>
      <c r="INS46"/>
      <c r="INT46"/>
      <c r="INU46"/>
      <c r="INV46"/>
      <c r="INW46"/>
      <c r="INX46"/>
      <c r="INY46"/>
      <c r="INZ46"/>
      <c r="IOA46"/>
      <c r="IOB46"/>
      <c r="IOC46"/>
      <c r="IOD46"/>
      <c r="IOE46"/>
      <c r="IOF46"/>
      <c r="IOG46"/>
      <c r="IOH46"/>
      <c r="IOI46"/>
      <c r="IOJ46"/>
      <c r="IOK46"/>
      <c r="IOL46"/>
      <c r="IOM46"/>
      <c r="ION46"/>
      <c r="IOO46"/>
      <c r="IOP46"/>
      <c r="IOQ46"/>
      <c r="IOR46"/>
      <c r="IOS46"/>
      <c r="IOT46"/>
      <c r="IOU46"/>
      <c r="IOV46"/>
      <c r="IOW46"/>
      <c r="IOX46"/>
      <c r="IOY46"/>
      <c r="IOZ46"/>
      <c r="IPA46"/>
      <c r="IPB46"/>
      <c r="IPC46"/>
      <c r="IPD46"/>
      <c r="IPE46"/>
      <c r="IPF46"/>
      <c r="IPG46"/>
      <c r="IPH46"/>
      <c r="IPI46"/>
      <c r="IPJ46"/>
      <c r="IPK46"/>
      <c r="IPL46"/>
      <c r="IPM46"/>
      <c r="IPN46"/>
      <c r="IPO46"/>
      <c r="IPP46"/>
      <c r="IPQ46"/>
      <c r="IPR46"/>
      <c r="IPS46"/>
      <c r="IPT46"/>
      <c r="IPU46"/>
      <c r="IPV46"/>
      <c r="IPW46"/>
      <c r="IPX46"/>
      <c r="IPY46"/>
      <c r="IPZ46"/>
      <c r="IQA46"/>
      <c r="IQB46"/>
      <c r="IQC46"/>
      <c r="IQD46"/>
      <c r="IQE46"/>
      <c r="IQF46"/>
      <c r="IQG46"/>
      <c r="IQH46"/>
      <c r="IQI46"/>
      <c r="IQJ46"/>
      <c r="IQK46"/>
      <c r="IQL46"/>
      <c r="IQM46"/>
      <c r="IQN46"/>
      <c r="IQO46"/>
      <c r="IQP46"/>
      <c r="IQQ46"/>
      <c r="IQR46"/>
      <c r="IQS46"/>
      <c r="IQT46"/>
      <c r="IQU46"/>
      <c r="IQV46"/>
      <c r="IQW46"/>
      <c r="IQX46"/>
      <c r="IQY46"/>
      <c r="IQZ46"/>
      <c r="IRA46"/>
      <c r="IRB46"/>
      <c r="IRC46"/>
      <c r="IRD46"/>
      <c r="IRE46"/>
      <c r="IRF46"/>
      <c r="IRG46"/>
      <c r="IRH46"/>
      <c r="IRI46"/>
      <c r="IRJ46"/>
      <c r="IRK46"/>
      <c r="IRL46"/>
      <c r="IRM46"/>
      <c r="IRN46"/>
      <c r="IRO46"/>
      <c r="IRP46"/>
      <c r="IRQ46"/>
      <c r="IRR46"/>
      <c r="IRS46"/>
      <c r="IRT46"/>
      <c r="IRU46"/>
      <c r="IRV46"/>
      <c r="IRW46"/>
      <c r="IRX46"/>
      <c r="IRY46"/>
      <c r="IRZ46"/>
      <c r="ISA46"/>
      <c r="ISB46"/>
      <c r="ISC46"/>
      <c r="ISD46"/>
      <c r="ISE46"/>
      <c r="ISF46"/>
      <c r="ISG46"/>
      <c r="ISH46"/>
      <c r="ISI46"/>
      <c r="ISJ46"/>
      <c r="ISK46"/>
      <c r="ISL46"/>
      <c r="ISM46"/>
      <c r="ISN46"/>
      <c r="ISO46"/>
      <c r="ISP46"/>
      <c r="ISQ46"/>
      <c r="ISR46"/>
      <c r="ISS46"/>
      <c r="IST46"/>
      <c r="ISU46"/>
      <c r="ISV46"/>
      <c r="ISW46"/>
      <c r="ISX46"/>
      <c r="ISY46"/>
      <c r="ISZ46"/>
      <c r="ITA46"/>
      <c r="ITB46"/>
      <c r="ITC46"/>
      <c r="ITD46"/>
      <c r="ITE46"/>
      <c r="ITF46"/>
      <c r="ITG46"/>
      <c r="ITH46"/>
      <c r="ITI46"/>
      <c r="ITJ46"/>
      <c r="ITK46"/>
      <c r="ITL46"/>
      <c r="ITM46"/>
      <c r="ITN46"/>
      <c r="ITO46"/>
      <c r="ITP46"/>
      <c r="ITQ46"/>
      <c r="ITR46"/>
      <c r="ITS46"/>
      <c r="ITT46"/>
      <c r="ITU46"/>
      <c r="ITV46"/>
      <c r="ITW46"/>
      <c r="ITX46"/>
      <c r="ITY46"/>
      <c r="ITZ46"/>
      <c r="IUA46"/>
      <c r="IUB46"/>
      <c r="IUC46"/>
      <c r="IUD46"/>
      <c r="IUE46"/>
      <c r="IUF46"/>
      <c r="IUG46"/>
      <c r="IUH46"/>
      <c r="IUI46"/>
      <c r="IUJ46"/>
      <c r="IUK46"/>
      <c r="IUL46"/>
      <c r="IUM46"/>
      <c r="IUN46"/>
      <c r="IUO46"/>
      <c r="IUP46"/>
      <c r="IUQ46"/>
      <c r="IUR46"/>
      <c r="IUS46"/>
      <c r="IUT46"/>
      <c r="IUU46"/>
      <c r="IUV46"/>
      <c r="IUW46"/>
      <c r="IUX46"/>
      <c r="IUY46"/>
      <c r="IUZ46"/>
      <c r="IVA46"/>
      <c r="IVB46"/>
      <c r="IVC46"/>
      <c r="IVD46"/>
      <c r="IVE46"/>
      <c r="IVF46"/>
      <c r="IVG46"/>
      <c r="IVH46"/>
      <c r="IVI46"/>
      <c r="IVJ46"/>
      <c r="IVK46"/>
      <c r="IVL46"/>
      <c r="IVM46"/>
      <c r="IVN46"/>
      <c r="IVO46"/>
      <c r="IVP46"/>
      <c r="IVQ46"/>
      <c r="IVR46"/>
      <c r="IVS46"/>
      <c r="IVT46"/>
      <c r="IVU46"/>
      <c r="IVV46"/>
      <c r="IVW46"/>
      <c r="IVX46"/>
      <c r="IVY46"/>
      <c r="IVZ46"/>
      <c r="IWA46"/>
      <c r="IWB46"/>
      <c r="IWC46"/>
      <c r="IWD46"/>
      <c r="IWE46"/>
      <c r="IWF46"/>
      <c r="IWG46"/>
      <c r="IWH46"/>
      <c r="IWI46"/>
      <c r="IWJ46"/>
      <c r="IWK46"/>
      <c r="IWL46"/>
      <c r="IWM46"/>
      <c r="IWN46"/>
      <c r="IWO46"/>
      <c r="IWP46"/>
      <c r="IWQ46"/>
      <c r="IWR46"/>
      <c r="IWS46"/>
      <c r="IWT46"/>
      <c r="IWU46"/>
      <c r="IWV46"/>
      <c r="IWW46"/>
      <c r="IWX46"/>
      <c r="IWY46"/>
      <c r="IWZ46"/>
      <c r="IXA46"/>
      <c r="IXB46"/>
      <c r="IXC46"/>
      <c r="IXD46"/>
      <c r="IXE46"/>
      <c r="IXF46"/>
      <c r="IXG46"/>
      <c r="IXH46"/>
      <c r="IXI46"/>
      <c r="IXJ46"/>
      <c r="IXK46"/>
      <c r="IXL46"/>
      <c r="IXM46"/>
      <c r="IXN46"/>
      <c r="IXO46"/>
      <c r="IXP46"/>
      <c r="IXQ46"/>
      <c r="IXR46"/>
      <c r="IXS46"/>
      <c r="IXT46"/>
      <c r="IXU46"/>
      <c r="IXV46"/>
      <c r="IXW46"/>
      <c r="IXX46"/>
      <c r="IXY46"/>
      <c r="IXZ46"/>
      <c r="IYA46"/>
      <c r="IYB46"/>
      <c r="IYC46"/>
      <c r="IYD46"/>
      <c r="IYE46"/>
      <c r="IYF46"/>
      <c r="IYG46"/>
      <c r="IYH46"/>
      <c r="IYI46"/>
      <c r="IYJ46"/>
      <c r="IYK46"/>
      <c r="IYL46"/>
      <c r="IYM46"/>
      <c r="IYN46"/>
      <c r="IYO46"/>
      <c r="IYP46"/>
      <c r="IYQ46"/>
      <c r="IYR46"/>
      <c r="IYS46"/>
      <c r="IYT46"/>
      <c r="IYU46"/>
      <c r="IYV46"/>
      <c r="IYW46"/>
      <c r="IYX46"/>
      <c r="IYY46"/>
      <c r="IYZ46"/>
      <c r="IZA46"/>
      <c r="IZB46"/>
      <c r="IZC46"/>
      <c r="IZD46"/>
      <c r="IZE46"/>
      <c r="IZF46"/>
      <c r="IZG46"/>
      <c r="IZH46"/>
      <c r="IZI46"/>
      <c r="IZJ46"/>
      <c r="IZK46"/>
      <c r="IZL46"/>
      <c r="IZM46"/>
      <c r="IZN46"/>
      <c r="IZO46"/>
      <c r="IZP46"/>
      <c r="IZQ46"/>
      <c r="IZR46"/>
      <c r="IZS46"/>
      <c r="IZT46"/>
      <c r="IZU46"/>
      <c r="IZV46"/>
      <c r="IZW46"/>
      <c r="IZX46"/>
      <c r="IZY46"/>
      <c r="IZZ46"/>
      <c r="JAA46"/>
      <c r="JAB46"/>
      <c r="JAC46"/>
      <c r="JAD46"/>
      <c r="JAE46"/>
      <c r="JAF46"/>
      <c r="JAG46"/>
      <c r="JAH46"/>
      <c r="JAI46"/>
      <c r="JAJ46"/>
      <c r="JAK46"/>
      <c r="JAL46"/>
      <c r="JAM46"/>
      <c r="JAN46"/>
      <c r="JAO46"/>
      <c r="JAP46"/>
      <c r="JAQ46"/>
      <c r="JAR46"/>
      <c r="JAS46"/>
      <c r="JAT46"/>
      <c r="JAU46"/>
      <c r="JAV46"/>
      <c r="JAW46"/>
      <c r="JAX46"/>
      <c r="JAY46"/>
      <c r="JAZ46"/>
      <c r="JBA46"/>
      <c r="JBB46"/>
      <c r="JBC46"/>
      <c r="JBD46"/>
      <c r="JBE46"/>
      <c r="JBF46"/>
      <c r="JBG46"/>
      <c r="JBH46"/>
      <c r="JBI46"/>
      <c r="JBJ46"/>
      <c r="JBK46"/>
      <c r="JBL46"/>
      <c r="JBM46"/>
      <c r="JBN46"/>
      <c r="JBO46"/>
      <c r="JBP46"/>
      <c r="JBQ46"/>
      <c r="JBR46"/>
      <c r="JBS46"/>
      <c r="JBT46"/>
      <c r="JBU46"/>
      <c r="JBV46"/>
      <c r="JBW46"/>
      <c r="JBX46"/>
      <c r="JBY46"/>
      <c r="JBZ46"/>
      <c r="JCA46"/>
      <c r="JCB46"/>
      <c r="JCC46"/>
      <c r="JCD46"/>
      <c r="JCE46"/>
      <c r="JCF46"/>
      <c r="JCG46"/>
      <c r="JCH46"/>
      <c r="JCI46"/>
      <c r="JCJ46"/>
      <c r="JCK46"/>
      <c r="JCL46"/>
      <c r="JCM46"/>
      <c r="JCN46"/>
      <c r="JCO46"/>
      <c r="JCP46"/>
      <c r="JCQ46"/>
      <c r="JCR46"/>
      <c r="JCS46"/>
      <c r="JCT46"/>
      <c r="JCU46"/>
      <c r="JCV46"/>
      <c r="JCW46"/>
      <c r="JCX46"/>
      <c r="JCY46"/>
      <c r="JCZ46"/>
      <c r="JDA46"/>
      <c r="JDB46"/>
      <c r="JDC46"/>
      <c r="JDD46"/>
      <c r="JDE46"/>
      <c r="JDF46"/>
      <c r="JDG46"/>
      <c r="JDH46"/>
      <c r="JDI46"/>
      <c r="JDJ46"/>
      <c r="JDK46"/>
      <c r="JDL46"/>
      <c r="JDM46"/>
      <c r="JDN46"/>
      <c r="JDO46"/>
      <c r="JDP46"/>
      <c r="JDQ46"/>
      <c r="JDR46"/>
      <c r="JDS46"/>
      <c r="JDT46"/>
      <c r="JDU46"/>
      <c r="JDV46"/>
      <c r="JDW46"/>
      <c r="JDX46"/>
      <c r="JDY46"/>
      <c r="JDZ46"/>
      <c r="JEA46"/>
      <c r="JEB46"/>
      <c r="JEC46"/>
      <c r="JED46"/>
      <c r="JEE46"/>
      <c r="JEF46"/>
      <c r="JEG46"/>
      <c r="JEH46"/>
      <c r="JEI46"/>
      <c r="JEJ46"/>
      <c r="JEK46"/>
      <c r="JEL46"/>
      <c r="JEM46"/>
      <c r="JEN46"/>
      <c r="JEO46"/>
      <c r="JEP46"/>
      <c r="JEQ46"/>
      <c r="JER46"/>
      <c r="JES46"/>
      <c r="JET46"/>
      <c r="JEU46"/>
      <c r="JEV46"/>
      <c r="JEW46"/>
      <c r="JEX46"/>
      <c r="JEY46"/>
      <c r="JEZ46"/>
      <c r="JFA46"/>
      <c r="JFB46"/>
      <c r="JFC46"/>
      <c r="JFD46"/>
      <c r="JFE46"/>
      <c r="JFF46"/>
      <c r="JFG46"/>
      <c r="JFH46"/>
      <c r="JFI46"/>
      <c r="JFJ46"/>
      <c r="JFK46"/>
      <c r="JFL46"/>
      <c r="JFM46"/>
      <c r="JFN46"/>
      <c r="JFO46"/>
      <c r="JFP46"/>
      <c r="JFQ46"/>
      <c r="JFR46"/>
      <c r="JFS46"/>
      <c r="JFT46"/>
      <c r="JFU46"/>
      <c r="JFV46"/>
      <c r="JFW46"/>
      <c r="JFX46"/>
      <c r="JFY46"/>
      <c r="JFZ46"/>
      <c r="JGA46"/>
      <c r="JGB46"/>
      <c r="JGC46"/>
      <c r="JGD46"/>
      <c r="JGE46"/>
      <c r="JGF46"/>
      <c r="JGG46"/>
      <c r="JGH46"/>
      <c r="JGI46"/>
      <c r="JGJ46"/>
      <c r="JGK46"/>
      <c r="JGL46"/>
      <c r="JGM46"/>
      <c r="JGN46"/>
      <c r="JGO46"/>
      <c r="JGP46"/>
      <c r="JGQ46"/>
      <c r="JGR46"/>
      <c r="JGS46"/>
      <c r="JGT46"/>
      <c r="JGU46"/>
      <c r="JGV46"/>
      <c r="JGW46"/>
      <c r="JGX46"/>
      <c r="JGY46"/>
      <c r="JGZ46"/>
      <c r="JHA46"/>
      <c r="JHB46"/>
      <c r="JHC46"/>
      <c r="JHD46"/>
      <c r="JHE46"/>
      <c r="JHF46"/>
      <c r="JHG46"/>
      <c r="JHH46"/>
      <c r="JHI46"/>
      <c r="JHJ46"/>
      <c r="JHK46"/>
      <c r="JHL46"/>
      <c r="JHM46"/>
      <c r="JHN46"/>
      <c r="JHO46"/>
      <c r="JHP46"/>
      <c r="JHQ46"/>
      <c r="JHR46"/>
      <c r="JHS46"/>
      <c r="JHT46"/>
      <c r="JHU46"/>
      <c r="JHV46"/>
      <c r="JHW46"/>
      <c r="JHX46"/>
      <c r="JHY46"/>
      <c r="JHZ46"/>
      <c r="JIA46"/>
      <c r="JIB46"/>
      <c r="JIC46"/>
      <c r="JID46"/>
      <c r="JIE46"/>
      <c r="JIF46"/>
      <c r="JIG46"/>
      <c r="JIH46"/>
      <c r="JII46"/>
      <c r="JIJ46"/>
      <c r="JIK46"/>
      <c r="JIL46"/>
      <c r="JIM46"/>
      <c r="JIN46"/>
      <c r="JIO46"/>
      <c r="JIP46"/>
      <c r="JIQ46"/>
      <c r="JIR46"/>
      <c r="JIS46"/>
      <c r="JIT46"/>
      <c r="JIU46"/>
      <c r="JIV46"/>
      <c r="JIW46"/>
      <c r="JIX46"/>
      <c r="JIY46"/>
      <c r="JIZ46"/>
      <c r="JJA46"/>
      <c r="JJB46"/>
      <c r="JJC46"/>
      <c r="JJD46"/>
      <c r="JJE46"/>
      <c r="JJF46"/>
      <c r="JJG46"/>
      <c r="JJH46"/>
      <c r="JJI46"/>
      <c r="JJJ46"/>
      <c r="JJK46"/>
      <c r="JJL46"/>
      <c r="JJM46"/>
      <c r="JJN46"/>
      <c r="JJO46"/>
      <c r="JJP46"/>
      <c r="JJQ46"/>
      <c r="JJR46"/>
      <c r="JJS46"/>
      <c r="JJT46"/>
      <c r="JJU46"/>
      <c r="JJV46"/>
      <c r="JJW46"/>
      <c r="JJX46"/>
      <c r="JJY46"/>
      <c r="JJZ46"/>
      <c r="JKA46"/>
      <c r="JKB46"/>
      <c r="JKC46"/>
      <c r="JKD46"/>
      <c r="JKE46"/>
      <c r="JKF46"/>
      <c r="JKG46"/>
      <c r="JKH46"/>
      <c r="JKI46"/>
      <c r="JKJ46"/>
      <c r="JKK46"/>
      <c r="JKL46"/>
      <c r="JKM46"/>
      <c r="JKN46"/>
      <c r="JKO46"/>
      <c r="JKP46"/>
      <c r="JKQ46"/>
      <c r="JKR46"/>
      <c r="JKS46"/>
      <c r="JKT46"/>
      <c r="JKU46"/>
      <c r="JKV46"/>
      <c r="JKW46"/>
      <c r="JKX46"/>
      <c r="JKY46"/>
      <c r="JKZ46"/>
      <c r="JLA46"/>
      <c r="JLB46"/>
      <c r="JLC46"/>
      <c r="JLD46"/>
      <c r="JLE46"/>
      <c r="JLF46"/>
      <c r="JLG46"/>
      <c r="JLH46"/>
      <c r="JLI46"/>
      <c r="JLJ46"/>
      <c r="JLK46"/>
      <c r="JLL46"/>
      <c r="JLM46"/>
      <c r="JLN46"/>
      <c r="JLO46"/>
      <c r="JLP46"/>
      <c r="JLQ46"/>
      <c r="JLR46"/>
      <c r="JLS46"/>
      <c r="JLT46"/>
      <c r="JLU46"/>
      <c r="JLV46"/>
      <c r="JLW46"/>
      <c r="JLX46"/>
      <c r="JLY46"/>
      <c r="JLZ46"/>
      <c r="JMA46"/>
      <c r="JMB46"/>
      <c r="JMC46"/>
      <c r="JMD46"/>
      <c r="JME46"/>
      <c r="JMF46"/>
      <c r="JMG46"/>
      <c r="JMH46"/>
      <c r="JMI46"/>
      <c r="JMJ46"/>
      <c r="JMK46"/>
      <c r="JML46"/>
      <c r="JMM46"/>
      <c r="JMN46"/>
      <c r="JMO46"/>
      <c r="JMP46"/>
      <c r="JMQ46"/>
      <c r="JMR46"/>
      <c r="JMS46"/>
      <c r="JMT46"/>
      <c r="JMU46"/>
      <c r="JMV46"/>
      <c r="JMW46"/>
      <c r="JMX46"/>
      <c r="JMY46"/>
      <c r="JMZ46"/>
      <c r="JNA46"/>
      <c r="JNB46"/>
      <c r="JNC46"/>
      <c r="JND46"/>
      <c r="JNE46"/>
      <c r="JNF46"/>
      <c r="JNG46"/>
      <c r="JNH46"/>
      <c r="JNI46"/>
      <c r="JNJ46"/>
      <c r="JNK46"/>
      <c r="JNL46"/>
      <c r="JNM46"/>
      <c r="JNN46"/>
      <c r="JNO46"/>
      <c r="JNP46"/>
      <c r="JNQ46"/>
      <c r="JNR46"/>
      <c r="JNS46"/>
      <c r="JNT46"/>
      <c r="JNU46"/>
      <c r="JNV46"/>
      <c r="JNW46"/>
      <c r="JNX46"/>
      <c r="JNY46"/>
      <c r="JNZ46"/>
      <c r="JOA46"/>
      <c r="JOB46"/>
      <c r="JOC46"/>
      <c r="JOD46"/>
      <c r="JOE46"/>
      <c r="JOF46"/>
      <c r="JOG46"/>
      <c r="JOH46"/>
      <c r="JOI46"/>
      <c r="JOJ46"/>
      <c r="JOK46"/>
      <c r="JOL46"/>
      <c r="JOM46"/>
      <c r="JON46"/>
      <c r="JOO46"/>
      <c r="JOP46"/>
      <c r="JOQ46"/>
      <c r="JOR46"/>
      <c r="JOS46"/>
      <c r="JOT46"/>
      <c r="JOU46"/>
      <c r="JOV46"/>
      <c r="JOW46"/>
      <c r="JOX46"/>
      <c r="JOY46"/>
      <c r="JOZ46"/>
      <c r="JPA46"/>
      <c r="JPB46"/>
      <c r="JPC46"/>
      <c r="JPD46"/>
      <c r="JPE46"/>
      <c r="JPF46"/>
      <c r="JPG46"/>
      <c r="JPH46"/>
      <c r="JPI46"/>
      <c r="JPJ46"/>
      <c r="JPK46"/>
      <c r="JPL46"/>
      <c r="JPM46"/>
      <c r="JPN46"/>
      <c r="JPO46"/>
      <c r="JPP46"/>
      <c r="JPQ46"/>
      <c r="JPR46"/>
      <c r="JPS46"/>
      <c r="JPT46"/>
      <c r="JPU46"/>
      <c r="JPV46"/>
      <c r="JPW46"/>
      <c r="JPX46"/>
      <c r="JPY46"/>
      <c r="JPZ46"/>
      <c r="JQA46"/>
      <c r="JQB46"/>
      <c r="JQC46"/>
      <c r="JQD46"/>
      <c r="JQE46"/>
      <c r="JQF46"/>
      <c r="JQG46"/>
      <c r="JQH46"/>
      <c r="JQI46"/>
      <c r="JQJ46"/>
      <c r="JQK46"/>
      <c r="JQL46"/>
      <c r="JQM46"/>
      <c r="JQN46"/>
      <c r="JQO46"/>
      <c r="JQP46"/>
      <c r="JQQ46"/>
      <c r="JQR46"/>
      <c r="JQS46"/>
      <c r="JQT46"/>
      <c r="JQU46"/>
      <c r="JQV46"/>
      <c r="JQW46"/>
      <c r="JQX46"/>
      <c r="JQY46"/>
      <c r="JQZ46"/>
      <c r="JRA46"/>
      <c r="JRB46"/>
      <c r="JRC46"/>
      <c r="JRD46"/>
      <c r="JRE46"/>
      <c r="JRF46"/>
      <c r="JRG46"/>
      <c r="JRH46"/>
      <c r="JRI46"/>
      <c r="JRJ46"/>
      <c r="JRK46"/>
      <c r="JRL46"/>
      <c r="JRM46"/>
      <c r="JRN46"/>
      <c r="JRO46"/>
      <c r="JRP46"/>
      <c r="JRQ46"/>
      <c r="JRR46"/>
      <c r="JRS46"/>
      <c r="JRT46"/>
      <c r="JRU46"/>
      <c r="JRV46"/>
      <c r="JRW46"/>
      <c r="JRX46"/>
      <c r="JRY46"/>
      <c r="JRZ46"/>
      <c r="JSA46"/>
      <c r="JSB46"/>
      <c r="JSC46"/>
      <c r="JSD46"/>
      <c r="JSE46"/>
      <c r="JSF46"/>
      <c r="JSG46"/>
      <c r="JSH46"/>
      <c r="JSI46"/>
      <c r="JSJ46"/>
      <c r="JSK46"/>
      <c r="JSL46"/>
      <c r="JSM46"/>
      <c r="JSN46"/>
      <c r="JSO46"/>
      <c r="JSP46"/>
      <c r="JSQ46"/>
      <c r="JSR46"/>
      <c r="JSS46"/>
      <c r="JST46"/>
      <c r="JSU46"/>
      <c r="JSV46"/>
      <c r="JSW46"/>
      <c r="JSX46"/>
      <c r="JSY46"/>
      <c r="JSZ46"/>
      <c r="JTA46"/>
      <c r="JTB46"/>
      <c r="JTC46"/>
      <c r="JTD46"/>
      <c r="JTE46"/>
      <c r="JTF46"/>
      <c r="JTG46"/>
      <c r="JTH46"/>
      <c r="JTI46"/>
      <c r="JTJ46"/>
      <c r="JTK46"/>
      <c r="JTL46"/>
      <c r="JTM46"/>
      <c r="JTN46"/>
      <c r="JTO46"/>
      <c r="JTP46"/>
      <c r="JTQ46"/>
      <c r="JTR46"/>
      <c r="JTS46"/>
      <c r="JTT46"/>
      <c r="JTU46"/>
      <c r="JTV46"/>
      <c r="JTW46"/>
      <c r="JTX46"/>
      <c r="JTY46"/>
      <c r="JTZ46"/>
      <c r="JUA46"/>
      <c r="JUB46"/>
      <c r="JUC46"/>
      <c r="JUD46"/>
      <c r="JUE46"/>
      <c r="JUF46"/>
      <c r="JUG46"/>
      <c r="JUH46"/>
      <c r="JUI46"/>
      <c r="JUJ46"/>
      <c r="JUK46"/>
      <c r="JUL46"/>
      <c r="JUM46"/>
      <c r="JUN46"/>
      <c r="JUO46"/>
      <c r="JUP46"/>
      <c r="JUQ46"/>
      <c r="JUR46"/>
      <c r="JUS46"/>
      <c r="JUT46"/>
      <c r="JUU46"/>
      <c r="JUV46"/>
      <c r="JUW46"/>
      <c r="JUX46"/>
      <c r="JUY46"/>
      <c r="JUZ46"/>
      <c r="JVA46"/>
      <c r="JVB46"/>
      <c r="JVC46"/>
      <c r="JVD46"/>
      <c r="JVE46"/>
      <c r="JVF46"/>
      <c r="JVG46"/>
      <c r="JVH46"/>
      <c r="JVI46"/>
      <c r="JVJ46"/>
      <c r="JVK46"/>
      <c r="JVL46"/>
      <c r="JVM46"/>
      <c r="JVN46"/>
      <c r="JVO46"/>
      <c r="JVP46"/>
      <c r="JVQ46"/>
      <c r="JVR46"/>
      <c r="JVS46"/>
      <c r="JVT46"/>
      <c r="JVU46"/>
      <c r="JVV46"/>
      <c r="JVW46"/>
      <c r="JVX46"/>
      <c r="JVY46"/>
      <c r="JVZ46"/>
      <c r="JWA46"/>
      <c r="JWB46"/>
      <c r="JWC46"/>
      <c r="JWD46"/>
      <c r="JWE46"/>
      <c r="JWF46"/>
      <c r="JWG46"/>
      <c r="JWH46"/>
      <c r="JWI46"/>
      <c r="JWJ46"/>
      <c r="JWK46"/>
      <c r="JWL46"/>
      <c r="JWM46"/>
      <c r="JWN46"/>
      <c r="JWO46"/>
      <c r="JWP46"/>
      <c r="JWQ46"/>
      <c r="JWR46"/>
      <c r="JWS46"/>
      <c r="JWT46"/>
      <c r="JWU46"/>
      <c r="JWV46"/>
      <c r="JWW46"/>
      <c r="JWX46"/>
      <c r="JWY46"/>
      <c r="JWZ46"/>
      <c r="JXA46"/>
      <c r="JXB46"/>
      <c r="JXC46"/>
      <c r="JXD46"/>
      <c r="JXE46"/>
      <c r="JXF46"/>
      <c r="JXG46"/>
      <c r="JXH46"/>
      <c r="JXI46"/>
      <c r="JXJ46"/>
      <c r="JXK46"/>
      <c r="JXL46"/>
      <c r="JXM46"/>
      <c r="JXN46"/>
      <c r="JXO46"/>
      <c r="JXP46"/>
      <c r="JXQ46"/>
      <c r="JXR46"/>
      <c r="JXS46"/>
      <c r="JXT46"/>
      <c r="JXU46"/>
      <c r="JXV46"/>
      <c r="JXW46"/>
      <c r="JXX46"/>
      <c r="JXY46"/>
      <c r="JXZ46"/>
      <c r="JYA46"/>
      <c r="JYB46"/>
      <c r="JYC46"/>
      <c r="JYD46"/>
      <c r="JYE46"/>
      <c r="JYF46"/>
      <c r="JYG46"/>
      <c r="JYH46"/>
      <c r="JYI46"/>
      <c r="JYJ46"/>
      <c r="JYK46"/>
      <c r="JYL46"/>
      <c r="JYM46"/>
      <c r="JYN46"/>
      <c r="JYO46"/>
      <c r="JYP46"/>
      <c r="JYQ46"/>
      <c r="JYR46"/>
      <c r="JYS46"/>
      <c r="JYT46"/>
      <c r="JYU46"/>
      <c r="JYV46"/>
      <c r="JYW46"/>
      <c r="JYX46"/>
      <c r="JYY46"/>
      <c r="JYZ46"/>
      <c r="JZA46"/>
      <c r="JZB46"/>
      <c r="JZC46"/>
      <c r="JZD46"/>
      <c r="JZE46"/>
      <c r="JZF46"/>
      <c r="JZG46"/>
      <c r="JZH46"/>
      <c r="JZI46"/>
      <c r="JZJ46"/>
      <c r="JZK46"/>
      <c r="JZL46"/>
      <c r="JZM46"/>
      <c r="JZN46"/>
      <c r="JZO46"/>
      <c r="JZP46"/>
      <c r="JZQ46"/>
      <c r="JZR46"/>
      <c r="JZS46"/>
      <c r="JZT46"/>
      <c r="JZU46"/>
      <c r="JZV46"/>
      <c r="JZW46"/>
      <c r="JZX46"/>
      <c r="JZY46"/>
      <c r="JZZ46"/>
      <c r="KAA46"/>
      <c r="KAB46"/>
      <c r="KAC46"/>
      <c r="KAD46"/>
      <c r="KAE46"/>
      <c r="KAF46"/>
      <c r="KAG46"/>
      <c r="KAH46"/>
      <c r="KAI46"/>
      <c r="KAJ46"/>
      <c r="KAK46"/>
      <c r="KAL46"/>
      <c r="KAM46"/>
      <c r="KAN46"/>
      <c r="KAO46"/>
      <c r="KAP46"/>
      <c r="KAQ46"/>
      <c r="KAR46"/>
      <c r="KAS46"/>
      <c r="KAT46"/>
      <c r="KAU46"/>
      <c r="KAV46"/>
      <c r="KAW46"/>
      <c r="KAX46"/>
      <c r="KAY46"/>
      <c r="KAZ46"/>
      <c r="KBA46"/>
      <c r="KBB46"/>
      <c r="KBC46"/>
      <c r="KBD46"/>
      <c r="KBE46"/>
      <c r="KBF46"/>
      <c r="KBG46"/>
      <c r="KBH46"/>
      <c r="KBI46"/>
      <c r="KBJ46"/>
      <c r="KBK46"/>
      <c r="KBL46"/>
      <c r="KBM46"/>
      <c r="KBN46"/>
      <c r="KBO46"/>
      <c r="KBP46"/>
      <c r="KBQ46"/>
      <c r="KBR46"/>
      <c r="KBS46"/>
      <c r="KBT46"/>
      <c r="KBU46"/>
      <c r="KBV46"/>
      <c r="KBW46"/>
      <c r="KBX46"/>
      <c r="KBY46"/>
      <c r="KBZ46"/>
      <c r="KCA46"/>
      <c r="KCB46"/>
      <c r="KCC46"/>
      <c r="KCD46"/>
      <c r="KCE46"/>
      <c r="KCF46"/>
      <c r="KCG46"/>
      <c r="KCH46"/>
      <c r="KCI46"/>
      <c r="KCJ46"/>
      <c r="KCK46"/>
      <c r="KCL46"/>
      <c r="KCM46"/>
      <c r="KCN46"/>
      <c r="KCO46"/>
      <c r="KCP46"/>
      <c r="KCQ46"/>
      <c r="KCR46"/>
      <c r="KCS46"/>
      <c r="KCT46"/>
      <c r="KCU46"/>
      <c r="KCV46"/>
      <c r="KCW46"/>
      <c r="KCX46"/>
      <c r="KCY46"/>
      <c r="KCZ46"/>
      <c r="KDA46"/>
      <c r="KDB46"/>
      <c r="KDC46"/>
      <c r="KDD46"/>
      <c r="KDE46"/>
      <c r="KDF46"/>
      <c r="KDG46"/>
      <c r="KDH46"/>
      <c r="KDI46"/>
      <c r="KDJ46"/>
      <c r="KDK46"/>
      <c r="KDL46"/>
      <c r="KDM46"/>
      <c r="KDN46"/>
      <c r="KDO46"/>
      <c r="KDP46"/>
      <c r="KDQ46"/>
      <c r="KDR46"/>
      <c r="KDS46"/>
      <c r="KDT46"/>
      <c r="KDU46"/>
      <c r="KDV46"/>
      <c r="KDW46"/>
      <c r="KDX46"/>
      <c r="KDY46"/>
      <c r="KDZ46"/>
      <c r="KEA46"/>
      <c r="KEB46"/>
      <c r="KEC46"/>
      <c r="KED46"/>
      <c r="KEE46"/>
      <c r="KEF46"/>
      <c r="KEG46"/>
      <c r="KEH46"/>
      <c r="KEI46"/>
      <c r="KEJ46"/>
      <c r="KEK46"/>
      <c r="KEL46"/>
      <c r="KEM46"/>
      <c r="KEN46"/>
      <c r="KEO46"/>
      <c r="KEP46"/>
      <c r="KEQ46"/>
      <c r="KER46"/>
      <c r="KES46"/>
      <c r="KET46"/>
      <c r="KEU46"/>
      <c r="KEV46"/>
      <c r="KEW46"/>
      <c r="KEX46"/>
      <c r="KEY46"/>
      <c r="KEZ46"/>
      <c r="KFA46"/>
      <c r="KFB46"/>
      <c r="KFC46"/>
      <c r="KFD46"/>
      <c r="KFE46"/>
      <c r="KFF46"/>
      <c r="KFG46"/>
      <c r="KFH46"/>
      <c r="KFI46"/>
      <c r="KFJ46"/>
      <c r="KFK46"/>
      <c r="KFL46"/>
      <c r="KFM46"/>
      <c r="KFN46"/>
      <c r="KFO46"/>
      <c r="KFP46"/>
      <c r="KFQ46"/>
      <c r="KFR46"/>
      <c r="KFS46"/>
      <c r="KFT46"/>
      <c r="KFU46"/>
      <c r="KFV46"/>
      <c r="KFW46"/>
      <c r="KFX46"/>
      <c r="KFY46"/>
      <c r="KFZ46"/>
      <c r="KGA46"/>
      <c r="KGB46"/>
      <c r="KGC46"/>
      <c r="KGD46"/>
      <c r="KGE46"/>
      <c r="KGF46"/>
      <c r="KGG46"/>
      <c r="KGH46"/>
      <c r="KGI46"/>
      <c r="KGJ46"/>
      <c r="KGK46"/>
      <c r="KGL46"/>
      <c r="KGM46"/>
      <c r="KGN46"/>
      <c r="KGO46"/>
      <c r="KGP46"/>
      <c r="KGQ46"/>
      <c r="KGR46"/>
      <c r="KGS46"/>
      <c r="KGT46"/>
      <c r="KGU46"/>
      <c r="KGV46"/>
      <c r="KGW46"/>
      <c r="KGX46"/>
      <c r="KGY46"/>
      <c r="KGZ46"/>
      <c r="KHA46"/>
      <c r="KHB46"/>
      <c r="KHC46"/>
      <c r="KHD46"/>
      <c r="KHE46"/>
      <c r="KHF46"/>
      <c r="KHG46"/>
      <c r="KHH46"/>
      <c r="KHI46"/>
      <c r="KHJ46"/>
      <c r="KHK46"/>
      <c r="KHL46"/>
      <c r="KHM46"/>
      <c r="KHN46"/>
      <c r="KHO46"/>
      <c r="KHP46"/>
      <c r="KHQ46"/>
      <c r="KHR46"/>
      <c r="KHS46"/>
      <c r="KHT46"/>
      <c r="KHU46"/>
      <c r="KHV46"/>
      <c r="KHW46"/>
      <c r="KHX46"/>
      <c r="KHY46"/>
      <c r="KHZ46"/>
      <c r="KIA46"/>
      <c r="KIB46"/>
      <c r="KIC46"/>
      <c r="KID46"/>
      <c r="KIE46"/>
      <c r="KIF46"/>
      <c r="KIG46"/>
      <c r="KIH46"/>
      <c r="KII46"/>
      <c r="KIJ46"/>
      <c r="KIK46"/>
      <c r="KIL46"/>
      <c r="KIM46"/>
      <c r="KIN46"/>
      <c r="KIO46"/>
      <c r="KIP46"/>
      <c r="KIQ46"/>
      <c r="KIR46"/>
      <c r="KIS46"/>
      <c r="KIT46"/>
      <c r="KIU46"/>
      <c r="KIV46"/>
      <c r="KIW46"/>
      <c r="KIX46"/>
      <c r="KIY46"/>
      <c r="KIZ46"/>
      <c r="KJA46"/>
      <c r="KJB46"/>
      <c r="KJC46"/>
      <c r="KJD46"/>
      <c r="KJE46"/>
      <c r="KJF46"/>
      <c r="KJG46"/>
      <c r="KJH46"/>
      <c r="KJI46"/>
      <c r="KJJ46"/>
      <c r="KJK46"/>
      <c r="KJL46"/>
      <c r="KJM46"/>
      <c r="KJN46"/>
      <c r="KJO46"/>
      <c r="KJP46"/>
      <c r="KJQ46"/>
      <c r="KJR46"/>
      <c r="KJS46"/>
      <c r="KJT46"/>
      <c r="KJU46"/>
      <c r="KJV46"/>
      <c r="KJW46"/>
      <c r="KJX46"/>
      <c r="KJY46"/>
      <c r="KJZ46"/>
      <c r="KKA46"/>
      <c r="KKB46"/>
      <c r="KKC46"/>
      <c r="KKD46"/>
      <c r="KKE46"/>
      <c r="KKF46"/>
      <c r="KKG46"/>
      <c r="KKH46"/>
      <c r="KKI46"/>
      <c r="KKJ46"/>
      <c r="KKK46"/>
      <c r="KKL46"/>
      <c r="KKM46"/>
      <c r="KKN46"/>
      <c r="KKO46"/>
      <c r="KKP46"/>
      <c r="KKQ46"/>
      <c r="KKR46"/>
      <c r="KKS46"/>
      <c r="KKT46"/>
      <c r="KKU46"/>
      <c r="KKV46"/>
      <c r="KKW46"/>
      <c r="KKX46"/>
      <c r="KKY46"/>
      <c r="KKZ46"/>
      <c r="KLA46"/>
      <c r="KLB46"/>
      <c r="KLC46"/>
      <c r="KLD46"/>
      <c r="KLE46"/>
      <c r="KLF46"/>
      <c r="KLG46"/>
      <c r="KLH46"/>
      <c r="KLI46"/>
      <c r="KLJ46"/>
      <c r="KLK46"/>
      <c r="KLL46"/>
      <c r="KLM46"/>
      <c r="KLN46"/>
      <c r="KLO46"/>
      <c r="KLP46"/>
      <c r="KLQ46"/>
      <c r="KLR46"/>
      <c r="KLS46"/>
      <c r="KLT46"/>
      <c r="KLU46"/>
      <c r="KLV46"/>
      <c r="KLW46"/>
      <c r="KLX46"/>
      <c r="KLY46"/>
      <c r="KLZ46"/>
      <c r="KMA46"/>
      <c r="KMB46"/>
      <c r="KMC46"/>
      <c r="KMD46"/>
      <c r="KME46"/>
      <c r="KMF46"/>
      <c r="KMG46"/>
      <c r="KMH46"/>
      <c r="KMI46"/>
      <c r="KMJ46"/>
      <c r="KMK46"/>
      <c r="KML46"/>
      <c r="KMM46"/>
      <c r="KMN46"/>
      <c r="KMO46"/>
      <c r="KMP46"/>
      <c r="KMQ46"/>
      <c r="KMR46"/>
      <c r="KMS46"/>
      <c r="KMT46"/>
      <c r="KMU46"/>
      <c r="KMV46"/>
      <c r="KMW46"/>
      <c r="KMX46"/>
      <c r="KMY46"/>
      <c r="KMZ46"/>
      <c r="KNA46"/>
      <c r="KNB46"/>
      <c r="KNC46"/>
      <c r="KND46"/>
      <c r="KNE46"/>
      <c r="KNF46"/>
      <c r="KNG46"/>
      <c r="KNH46"/>
      <c r="KNI46"/>
      <c r="KNJ46"/>
      <c r="KNK46"/>
      <c r="KNL46"/>
      <c r="KNM46"/>
      <c r="KNN46"/>
      <c r="KNO46"/>
      <c r="KNP46"/>
      <c r="KNQ46"/>
      <c r="KNR46"/>
      <c r="KNS46"/>
      <c r="KNT46"/>
      <c r="KNU46"/>
      <c r="KNV46"/>
      <c r="KNW46"/>
      <c r="KNX46"/>
      <c r="KNY46"/>
      <c r="KNZ46"/>
      <c r="KOA46"/>
      <c r="KOB46"/>
      <c r="KOC46"/>
      <c r="KOD46"/>
      <c r="KOE46"/>
      <c r="KOF46"/>
      <c r="KOG46"/>
      <c r="KOH46"/>
      <c r="KOI46"/>
      <c r="KOJ46"/>
      <c r="KOK46"/>
      <c r="KOL46"/>
      <c r="KOM46"/>
      <c r="KON46"/>
      <c r="KOO46"/>
      <c r="KOP46"/>
      <c r="KOQ46"/>
      <c r="KOR46"/>
      <c r="KOS46"/>
      <c r="KOT46"/>
      <c r="KOU46"/>
      <c r="KOV46"/>
      <c r="KOW46"/>
      <c r="KOX46"/>
      <c r="KOY46"/>
      <c r="KOZ46"/>
      <c r="KPA46"/>
      <c r="KPB46"/>
      <c r="KPC46"/>
      <c r="KPD46"/>
      <c r="KPE46"/>
      <c r="KPF46"/>
      <c r="KPG46"/>
      <c r="KPH46"/>
      <c r="KPI46"/>
      <c r="KPJ46"/>
      <c r="KPK46"/>
      <c r="KPL46"/>
      <c r="KPM46"/>
      <c r="KPN46"/>
      <c r="KPO46"/>
      <c r="KPP46"/>
      <c r="KPQ46"/>
      <c r="KPR46"/>
      <c r="KPS46"/>
      <c r="KPT46"/>
      <c r="KPU46"/>
      <c r="KPV46"/>
      <c r="KPW46"/>
      <c r="KPX46"/>
      <c r="KPY46"/>
      <c r="KPZ46"/>
      <c r="KQA46"/>
      <c r="KQB46"/>
      <c r="KQC46"/>
      <c r="KQD46"/>
      <c r="KQE46"/>
      <c r="KQF46"/>
      <c r="KQG46"/>
      <c r="KQH46"/>
      <c r="KQI46"/>
      <c r="KQJ46"/>
      <c r="KQK46"/>
      <c r="KQL46"/>
      <c r="KQM46"/>
      <c r="KQN46"/>
      <c r="KQO46"/>
      <c r="KQP46"/>
      <c r="KQQ46"/>
      <c r="KQR46"/>
      <c r="KQS46"/>
      <c r="KQT46"/>
      <c r="KQU46"/>
      <c r="KQV46"/>
      <c r="KQW46"/>
      <c r="KQX46"/>
      <c r="KQY46"/>
      <c r="KQZ46"/>
      <c r="KRA46"/>
      <c r="KRB46"/>
      <c r="KRC46"/>
      <c r="KRD46"/>
      <c r="KRE46"/>
      <c r="KRF46"/>
      <c r="KRG46"/>
      <c r="KRH46"/>
      <c r="KRI46"/>
      <c r="KRJ46"/>
      <c r="KRK46"/>
      <c r="KRL46"/>
      <c r="KRM46"/>
      <c r="KRN46"/>
      <c r="KRO46"/>
      <c r="KRP46"/>
      <c r="KRQ46"/>
      <c r="KRR46"/>
      <c r="KRS46"/>
      <c r="KRT46"/>
      <c r="KRU46"/>
      <c r="KRV46"/>
      <c r="KRW46"/>
      <c r="KRX46"/>
      <c r="KRY46"/>
      <c r="KRZ46"/>
      <c r="KSA46"/>
      <c r="KSB46"/>
      <c r="KSC46"/>
      <c r="KSD46"/>
      <c r="KSE46"/>
      <c r="KSF46"/>
      <c r="KSG46"/>
      <c r="KSH46"/>
      <c r="KSI46"/>
      <c r="KSJ46"/>
      <c r="KSK46"/>
      <c r="KSL46"/>
      <c r="KSM46"/>
      <c r="KSN46"/>
      <c r="KSO46"/>
      <c r="KSP46"/>
      <c r="KSQ46"/>
      <c r="KSR46"/>
      <c r="KSS46"/>
      <c r="KST46"/>
      <c r="KSU46"/>
      <c r="KSV46"/>
      <c r="KSW46"/>
      <c r="KSX46"/>
      <c r="KSY46"/>
      <c r="KSZ46"/>
      <c r="KTA46"/>
      <c r="KTB46"/>
      <c r="KTC46"/>
      <c r="KTD46"/>
      <c r="KTE46"/>
      <c r="KTF46"/>
      <c r="KTG46"/>
      <c r="KTH46"/>
      <c r="KTI46"/>
      <c r="KTJ46"/>
      <c r="KTK46"/>
      <c r="KTL46"/>
      <c r="KTM46"/>
      <c r="KTN46"/>
      <c r="KTO46"/>
      <c r="KTP46"/>
      <c r="KTQ46"/>
      <c r="KTR46"/>
      <c r="KTS46"/>
      <c r="KTT46"/>
      <c r="KTU46"/>
      <c r="KTV46"/>
      <c r="KTW46"/>
      <c r="KTX46"/>
      <c r="KTY46"/>
      <c r="KTZ46"/>
      <c r="KUA46"/>
      <c r="KUB46"/>
      <c r="KUC46"/>
      <c r="KUD46"/>
      <c r="KUE46"/>
      <c r="KUF46"/>
      <c r="KUG46"/>
      <c r="KUH46"/>
      <c r="KUI46"/>
      <c r="KUJ46"/>
      <c r="KUK46"/>
      <c r="KUL46"/>
      <c r="KUM46"/>
      <c r="KUN46"/>
      <c r="KUO46"/>
      <c r="KUP46"/>
      <c r="KUQ46"/>
      <c r="KUR46"/>
      <c r="KUS46"/>
      <c r="KUT46"/>
      <c r="KUU46"/>
      <c r="KUV46"/>
      <c r="KUW46"/>
      <c r="KUX46"/>
      <c r="KUY46"/>
      <c r="KUZ46"/>
      <c r="KVA46"/>
      <c r="KVB46"/>
      <c r="KVC46"/>
      <c r="KVD46"/>
      <c r="KVE46"/>
      <c r="KVF46"/>
      <c r="KVG46"/>
      <c r="KVH46"/>
      <c r="KVI46"/>
      <c r="KVJ46"/>
      <c r="KVK46"/>
      <c r="KVL46"/>
      <c r="KVM46"/>
      <c r="KVN46"/>
      <c r="KVO46"/>
      <c r="KVP46"/>
      <c r="KVQ46"/>
      <c r="KVR46"/>
      <c r="KVS46"/>
      <c r="KVT46"/>
      <c r="KVU46"/>
      <c r="KVV46"/>
      <c r="KVW46"/>
      <c r="KVX46"/>
      <c r="KVY46"/>
      <c r="KVZ46"/>
      <c r="KWA46"/>
      <c r="KWB46"/>
      <c r="KWC46"/>
      <c r="KWD46"/>
      <c r="KWE46"/>
      <c r="KWF46"/>
      <c r="KWG46"/>
      <c r="KWH46"/>
      <c r="KWI46"/>
      <c r="KWJ46"/>
      <c r="KWK46"/>
      <c r="KWL46"/>
      <c r="KWM46"/>
      <c r="KWN46"/>
      <c r="KWO46"/>
      <c r="KWP46"/>
      <c r="KWQ46"/>
      <c r="KWR46"/>
      <c r="KWS46"/>
      <c r="KWT46"/>
      <c r="KWU46"/>
      <c r="KWV46"/>
      <c r="KWW46"/>
      <c r="KWX46"/>
      <c r="KWY46"/>
      <c r="KWZ46"/>
      <c r="KXA46"/>
      <c r="KXB46"/>
      <c r="KXC46"/>
      <c r="KXD46"/>
      <c r="KXE46"/>
      <c r="KXF46"/>
      <c r="KXG46"/>
      <c r="KXH46"/>
      <c r="KXI46"/>
      <c r="KXJ46"/>
      <c r="KXK46"/>
      <c r="KXL46"/>
      <c r="KXM46"/>
      <c r="KXN46"/>
      <c r="KXO46"/>
      <c r="KXP46"/>
      <c r="KXQ46"/>
      <c r="KXR46"/>
      <c r="KXS46"/>
      <c r="KXT46"/>
      <c r="KXU46"/>
      <c r="KXV46"/>
      <c r="KXW46"/>
      <c r="KXX46"/>
      <c r="KXY46"/>
      <c r="KXZ46"/>
      <c r="KYA46"/>
      <c r="KYB46"/>
      <c r="KYC46"/>
      <c r="KYD46"/>
      <c r="KYE46"/>
      <c r="KYF46"/>
      <c r="KYG46"/>
      <c r="KYH46"/>
      <c r="KYI46"/>
      <c r="KYJ46"/>
      <c r="KYK46"/>
      <c r="KYL46"/>
      <c r="KYM46"/>
      <c r="KYN46"/>
      <c r="KYO46"/>
      <c r="KYP46"/>
      <c r="KYQ46"/>
      <c r="KYR46"/>
      <c r="KYS46"/>
      <c r="KYT46"/>
      <c r="KYU46"/>
      <c r="KYV46"/>
      <c r="KYW46"/>
      <c r="KYX46"/>
      <c r="KYY46"/>
      <c r="KYZ46"/>
      <c r="KZA46"/>
      <c r="KZB46"/>
      <c r="KZC46"/>
      <c r="KZD46"/>
      <c r="KZE46"/>
      <c r="KZF46"/>
      <c r="KZG46"/>
      <c r="KZH46"/>
      <c r="KZI46"/>
      <c r="KZJ46"/>
      <c r="KZK46"/>
      <c r="KZL46"/>
      <c r="KZM46"/>
      <c r="KZN46"/>
      <c r="KZO46"/>
      <c r="KZP46"/>
      <c r="KZQ46"/>
      <c r="KZR46"/>
      <c r="KZS46"/>
      <c r="KZT46"/>
      <c r="KZU46"/>
      <c r="KZV46"/>
      <c r="KZW46"/>
      <c r="KZX46"/>
      <c r="KZY46"/>
      <c r="KZZ46"/>
      <c r="LAA46"/>
      <c r="LAB46"/>
      <c r="LAC46"/>
      <c r="LAD46"/>
      <c r="LAE46"/>
      <c r="LAF46"/>
      <c r="LAG46"/>
      <c r="LAH46"/>
      <c r="LAI46"/>
      <c r="LAJ46"/>
      <c r="LAK46"/>
      <c r="LAL46"/>
      <c r="LAM46"/>
      <c r="LAN46"/>
      <c r="LAO46"/>
      <c r="LAP46"/>
      <c r="LAQ46"/>
      <c r="LAR46"/>
      <c r="LAS46"/>
      <c r="LAT46"/>
      <c r="LAU46"/>
      <c r="LAV46"/>
      <c r="LAW46"/>
      <c r="LAX46"/>
      <c r="LAY46"/>
      <c r="LAZ46"/>
      <c r="LBA46"/>
      <c r="LBB46"/>
      <c r="LBC46"/>
      <c r="LBD46"/>
      <c r="LBE46"/>
      <c r="LBF46"/>
      <c r="LBG46"/>
      <c r="LBH46"/>
      <c r="LBI46"/>
      <c r="LBJ46"/>
      <c r="LBK46"/>
      <c r="LBL46"/>
      <c r="LBM46"/>
      <c r="LBN46"/>
      <c r="LBO46"/>
      <c r="LBP46"/>
      <c r="LBQ46"/>
      <c r="LBR46"/>
      <c r="LBS46"/>
      <c r="LBT46"/>
      <c r="LBU46"/>
      <c r="LBV46"/>
      <c r="LBW46"/>
      <c r="LBX46"/>
      <c r="LBY46"/>
      <c r="LBZ46"/>
      <c r="LCA46"/>
      <c r="LCB46"/>
      <c r="LCC46"/>
      <c r="LCD46"/>
      <c r="LCE46"/>
      <c r="LCF46"/>
      <c r="LCG46"/>
      <c r="LCH46"/>
      <c r="LCI46"/>
      <c r="LCJ46"/>
      <c r="LCK46"/>
      <c r="LCL46"/>
      <c r="LCM46"/>
      <c r="LCN46"/>
      <c r="LCO46"/>
      <c r="LCP46"/>
      <c r="LCQ46"/>
      <c r="LCR46"/>
      <c r="LCS46"/>
      <c r="LCT46"/>
      <c r="LCU46"/>
      <c r="LCV46"/>
      <c r="LCW46"/>
      <c r="LCX46"/>
      <c r="LCY46"/>
      <c r="LCZ46"/>
      <c r="LDA46"/>
      <c r="LDB46"/>
      <c r="LDC46"/>
      <c r="LDD46"/>
      <c r="LDE46"/>
      <c r="LDF46"/>
      <c r="LDG46"/>
      <c r="LDH46"/>
      <c r="LDI46"/>
      <c r="LDJ46"/>
      <c r="LDK46"/>
      <c r="LDL46"/>
      <c r="LDM46"/>
      <c r="LDN46"/>
      <c r="LDO46"/>
      <c r="LDP46"/>
      <c r="LDQ46"/>
      <c r="LDR46"/>
      <c r="LDS46"/>
      <c r="LDT46"/>
      <c r="LDU46"/>
      <c r="LDV46"/>
      <c r="LDW46"/>
      <c r="LDX46"/>
      <c r="LDY46"/>
      <c r="LDZ46"/>
      <c r="LEA46"/>
      <c r="LEB46"/>
      <c r="LEC46"/>
      <c r="LED46"/>
      <c r="LEE46"/>
      <c r="LEF46"/>
      <c r="LEG46"/>
      <c r="LEH46"/>
      <c r="LEI46"/>
      <c r="LEJ46"/>
      <c r="LEK46"/>
      <c r="LEL46"/>
      <c r="LEM46"/>
      <c r="LEN46"/>
      <c r="LEO46"/>
      <c r="LEP46"/>
      <c r="LEQ46"/>
      <c r="LER46"/>
      <c r="LES46"/>
      <c r="LET46"/>
      <c r="LEU46"/>
      <c r="LEV46"/>
      <c r="LEW46"/>
      <c r="LEX46"/>
      <c r="LEY46"/>
      <c r="LEZ46"/>
      <c r="LFA46"/>
      <c r="LFB46"/>
      <c r="LFC46"/>
      <c r="LFD46"/>
      <c r="LFE46"/>
      <c r="LFF46"/>
      <c r="LFG46"/>
      <c r="LFH46"/>
      <c r="LFI46"/>
      <c r="LFJ46"/>
      <c r="LFK46"/>
      <c r="LFL46"/>
      <c r="LFM46"/>
      <c r="LFN46"/>
      <c r="LFO46"/>
      <c r="LFP46"/>
      <c r="LFQ46"/>
      <c r="LFR46"/>
      <c r="LFS46"/>
      <c r="LFT46"/>
      <c r="LFU46"/>
      <c r="LFV46"/>
      <c r="LFW46"/>
      <c r="LFX46"/>
      <c r="LFY46"/>
      <c r="LFZ46"/>
      <c r="LGA46"/>
      <c r="LGB46"/>
      <c r="LGC46"/>
      <c r="LGD46"/>
      <c r="LGE46"/>
      <c r="LGF46"/>
      <c r="LGG46"/>
      <c r="LGH46"/>
      <c r="LGI46"/>
      <c r="LGJ46"/>
      <c r="LGK46"/>
      <c r="LGL46"/>
      <c r="LGM46"/>
      <c r="LGN46"/>
      <c r="LGO46"/>
      <c r="LGP46"/>
      <c r="LGQ46"/>
      <c r="LGR46"/>
      <c r="LGS46"/>
      <c r="LGT46"/>
      <c r="LGU46"/>
      <c r="LGV46"/>
      <c r="LGW46"/>
      <c r="LGX46"/>
      <c r="LGY46"/>
      <c r="LGZ46"/>
      <c r="LHA46"/>
      <c r="LHB46"/>
      <c r="LHC46"/>
      <c r="LHD46"/>
      <c r="LHE46"/>
      <c r="LHF46"/>
      <c r="LHG46"/>
      <c r="LHH46"/>
      <c r="LHI46"/>
      <c r="LHJ46"/>
      <c r="LHK46"/>
      <c r="LHL46"/>
      <c r="LHM46"/>
      <c r="LHN46"/>
      <c r="LHO46"/>
      <c r="LHP46"/>
      <c r="LHQ46"/>
      <c r="LHR46"/>
      <c r="LHS46"/>
      <c r="LHT46"/>
      <c r="LHU46"/>
      <c r="LHV46"/>
      <c r="LHW46"/>
      <c r="LHX46"/>
      <c r="LHY46"/>
      <c r="LHZ46"/>
      <c r="LIA46"/>
      <c r="LIB46"/>
      <c r="LIC46"/>
      <c r="LID46"/>
      <c r="LIE46"/>
      <c r="LIF46"/>
      <c r="LIG46"/>
      <c r="LIH46"/>
      <c r="LII46"/>
      <c r="LIJ46"/>
      <c r="LIK46"/>
      <c r="LIL46"/>
      <c r="LIM46"/>
      <c r="LIN46"/>
      <c r="LIO46"/>
      <c r="LIP46"/>
      <c r="LIQ46"/>
      <c r="LIR46"/>
      <c r="LIS46"/>
      <c r="LIT46"/>
      <c r="LIU46"/>
      <c r="LIV46"/>
      <c r="LIW46"/>
      <c r="LIX46"/>
      <c r="LIY46"/>
      <c r="LIZ46"/>
      <c r="LJA46"/>
      <c r="LJB46"/>
      <c r="LJC46"/>
      <c r="LJD46"/>
      <c r="LJE46"/>
      <c r="LJF46"/>
      <c r="LJG46"/>
      <c r="LJH46"/>
      <c r="LJI46"/>
      <c r="LJJ46"/>
      <c r="LJK46"/>
      <c r="LJL46"/>
      <c r="LJM46"/>
      <c r="LJN46"/>
      <c r="LJO46"/>
      <c r="LJP46"/>
      <c r="LJQ46"/>
      <c r="LJR46"/>
      <c r="LJS46"/>
      <c r="LJT46"/>
      <c r="LJU46"/>
      <c r="LJV46"/>
      <c r="LJW46"/>
      <c r="LJX46"/>
      <c r="LJY46"/>
      <c r="LJZ46"/>
      <c r="LKA46"/>
      <c r="LKB46"/>
      <c r="LKC46"/>
      <c r="LKD46"/>
      <c r="LKE46"/>
      <c r="LKF46"/>
      <c r="LKG46"/>
      <c r="LKH46"/>
      <c r="LKI46"/>
      <c r="LKJ46"/>
      <c r="LKK46"/>
      <c r="LKL46"/>
      <c r="LKM46"/>
      <c r="LKN46"/>
      <c r="LKO46"/>
      <c r="LKP46"/>
      <c r="LKQ46"/>
      <c r="LKR46"/>
      <c r="LKS46"/>
      <c r="LKT46"/>
      <c r="LKU46"/>
      <c r="LKV46"/>
      <c r="LKW46"/>
      <c r="LKX46"/>
      <c r="LKY46"/>
      <c r="LKZ46"/>
      <c r="LLA46"/>
      <c r="LLB46"/>
      <c r="LLC46"/>
      <c r="LLD46"/>
      <c r="LLE46"/>
      <c r="LLF46"/>
      <c r="LLG46"/>
      <c r="LLH46"/>
      <c r="LLI46"/>
      <c r="LLJ46"/>
      <c r="LLK46"/>
      <c r="LLL46"/>
      <c r="LLM46"/>
      <c r="LLN46"/>
      <c r="LLO46"/>
      <c r="LLP46"/>
      <c r="LLQ46"/>
      <c r="LLR46"/>
      <c r="LLS46"/>
      <c r="LLT46"/>
      <c r="LLU46"/>
      <c r="LLV46"/>
      <c r="LLW46"/>
      <c r="LLX46"/>
      <c r="LLY46"/>
      <c r="LLZ46"/>
      <c r="LMA46"/>
      <c r="LMB46"/>
      <c r="LMC46"/>
      <c r="LMD46"/>
      <c r="LME46"/>
      <c r="LMF46"/>
      <c r="LMG46"/>
      <c r="LMH46"/>
      <c r="LMI46"/>
      <c r="LMJ46"/>
      <c r="LMK46"/>
      <c r="LML46"/>
      <c r="LMM46"/>
      <c r="LMN46"/>
      <c r="LMO46"/>
      <c r="LMP46"/>
      <c r="LMQ46"/>
      <c r="LMR46"/>
      <c r="LMS46"/>
      <c r="LMT46"/>
      <c r="LMU46"/>
      <c r="LMV46"/>
      <c r="LMW46"/>
      <c r="LMX46"/>
      <c r="LMY46"/>
      <c r="LMZ46"/>
      <c r="LNA46"/>
      <c r="LNB46"/>
      <c r="LNC46"/>
      <c r="LND46"/>
      <c r="LNE46"/>
      <c r="LNF46"/>
      <c r="LNG46"/>
      <c r="LNH46"/>
      <c r="LNI46"/>
      <c r="LNJ46"/>
      <c r="LNK46"/>
      <c r="LNL46"/>
      <c r="LNM46"/>
      <c r="LNN46"/>
      <c r="LNO46"/>
      <c r="LNP46"/>
      <c r="LNQ46"/>
      <c r="LNR46"/>
      <c r="LNS46"/>
      <c r="LNT46"/>
      <c r="LNU46"/>
      <c r="LNV46"/>
      <c r="LNW46"/>
      <c r="LNX46"/>
      <c r="LNY46"/>
      <c r="LNZ46"/>
      <c r="LOA46"/>
      <c r="LOB46"/>
      <c r="LOC46"/>
      <c r="LOD46"/>
      <c r="LOE46"/>
      <c r="LOF46"/>
      <c r="LOG46"/>
      <c r="LOH46"/>
      <c r="LOI46"/>
      <c r="LOJ46"/>
      <c r="LOK46"/>
      <c r="LOL46"/>
      <c r="LOM46"/>
      <c r="LON46"/>
      <c r="LOO46"/>
      <c r="LOP46"/>
      <c r="LOQ46"/>
      <c r="LOR46"/>
      <c r="LOS46"/>
      <c r="LOT46"/>
      <c r="LOU46"/>
      <c r="LOV46"/>
      <c r="LOW46"/>
      <c r="LOX46"/>
      <c r="LOY46"/>
      <c r="LOZ46"/>
      <c r="LPA46"/>
      <c r="LPB46"/>
      <c r="LPC46"/>
      <c r="LPD46"/>
      <c r="LPE46"/>
      <c r="LPF46"/>
      <c r="LPG46"/>
      <c r="LPH46"/>
      <c r="LPI46"/>
      <c r="LPJ46"/>
      <c r="LPK46"/>
      <c r="LPL46"/>
      <c r="LPM46"/>
      <c r="LPN46"/>
      <c r="LPO46"/>
      <c r="LPP46"/>
      <c r="LPQ46"/>
      <c r="LPR46"/>
      <c r="LPS46"/>
      <c r="LPT46"/>
      <c r="LPU46"/>
      <c r="LPV46"/>
      <c r="LPW46"/>
      <c r="LPX46"/>
      <c r="LPY46"/>
      <c r="LPZ46"/>
      <c r="LQA46"/>
      <c r="LQB46"/>
      <c r="LQC46"/>
      <c r="LQD46"/>
      <c r="LQE46"/>
      <c r="LQF46"/>
      <c r="LQG46"/>
      <c r="LQH46"/>
      <c r="LQI46"/>
      <c r="LQJ46"/>
      <c r="LQK46"/>
      <c r="LQL46"/>
      <c r="LQM46"/>
      <c r="LQN46"/>
      <c r="LQO46"/>
      <c r="LQP46"/>
      <c r="LQQ46"/>
      <c r="LQR46"/>
      <c r="LQS46"/>
      <c r="LQT46"/>
      <c r="LQU46"/>
      <c r="LQV46"/>
      <c r="LQW46"/>
      <c r="LQX46"/>
      <c r="LQY46"/>
      <c r="LQZ46"/>
      <c r="LRA46"/>
      <c r="LRB46"/>
      <c r="LRC46"/>
      <c r="LRD46"/>
      <c r="LRE46"/>
      <c r="LRF46"/>
      <c r="LRG46"/>
      <c r="LRH46"/>
      <c r="LRI46"/>
      <c r="LRJ46"/>
      <c r="LRK46"/>
      <c r="LRL46"/>
      <c r="LRM46"/>
      <c r="LRN46"/>
      <c r="LRO46"/>
      <c r="LRP46"/>
      <c r="LRQ46"/>
      <c r="LRR46"/>
      <c r="LRS46"/>
      <c r="LRT46"/>
      <c r="LRU46"/>
      <c r="LRV46"/>
      <c r="LRW46"/>
      <c r="LRX46"/>
      <c r="LRY46"/>
      <c r="LRZ46"/>
      <c r="LSA46"/>
      <c r="LSB46"/>
      <c r="LSC46"/>
      <c r="LSD46"/>
      <c r="LSE46"/>
      <c r="LSF46"/>
      <c r="LSG46"/>
      <c r="LSH46"/>
      <c r="LSI46"/>
      <c r="LSJ46"/>
      <c r="LSK46"/>
      <c r="LSL46"/>
      <c r="LSM46"/>
      <c r="LSN46"/>
      <c r="LSO46"/>
      <c r="LSP46"/>
      <c r="LSQ46"/>
      <c r="LSR46"/>
      <c r="LSS46"/>
      <c r="LST46"/>
      <c r="LSU46"/>
      <c r="LSV46"/>
      <c r="LSW46"/>
      <c r="LSX46"/>
      <c r="LSY46"/>
      <c r="LSZ46"/>
      <c r="LTA46"/>
      <c r="LTB46"/>
      <c r="LTC46"/>
      <c r="LTD46"/>
      <c r="LTE46"/>
      <c r="LTF46"/>
      <c r="LTG46"/>
      <c r="LTH46"/>
      <c r="LTI46"/>
      <c r="LTJ46"/>
      <c r="LTK46"/>
      <c r="LTL46"/>
      <c r="LTM46"/>
      <c r="LTN46"/>
      <c r="LTO46"/>
      <c r="LTP46"/>
      <c r="LTQ46"/>
      <c r="LTR46"/>
      <c r="LTS46"/>
      <c r="LTT46"/>
      <c r="LTU46"/>
      <c r="LTV46"/>
      <c r="LTW46"/>
      <c r="LTX46"/>
      <c r="LTY46"/>
      <c r="LTZ46"/>
      <c r="LUA46"/>
      <c r="LUB46"/>
      <c r="LUC46"/>
      <c r="LUD46"/>
      <c r="LUE46"/>
      <c r="LUF46"/>
      <c r="LUG46"/>
      <c r="LUH46"/>
      <c r="LUI46"/>
      <c r="LUJ46"/>
      <c r="LUK46"/>
      <c r="LUL46"/>
      <c r="LUM46"/>
      <c r="LUN46"/>
      <c r="LUO46"/>
      <c r="LUP46"/>
      <c r="LUQ46"/>
      <c r="LUR46"/>
      <c r="LUS46"/>
      <c r="LUT46"/>
      <c r="LUU46"/>
      <c r="LUV46"/>
      <c r="LUW46"/>
      <c r="LUX46"/>
      <c r="LUY46"/>
      <c r="LUZ46"/>
      <c r="LVA46"/>
      <c r="LVB46"/>
      <c r="LVC46"/>
      <c r="LVD46"/>
      <c r="LVE46"/>
      <c r="LVF46"/>
      <c r="LVG46"/>
      <c r="LVH46"/>
      <c r="LVI46"/>
      <c r="LVJ46"/>
      <c r="LVK46"/>
      <c r="LVL46"/>
      <c r="LVM46"/>
      <c r="LVN46"/>
      <c r="LVO46"/>
      <c r="LVP46"/>
      <c r="LVQ46"/>
      <c r="LVR46"/>
      <c r="LVS46"/>
      <c r="LVT46"/>
      <c r="LVU46"/>
      <c r="LVV46"/>
      <c r="LVW46"/>
      <c r="LVX46"/>
      <c r="LVY46"/>
      <c r="LVZ46"/>
      <c r="LWA46"/>
      <c r="LWB46"/>
      <c r="LWC46"/>
      <c r="LWD46"/>
      <c r="LWE46"/>
      <c r="LWF46"/>
      <c r="LWG46"/>
      <c r="LWH46"/>
      <c r="LWI46"/>
      <c r="LWJ46"/>
      <c r="LWK46"/>
      <c r="LWL46"/>
      <c r="LWM46"/>
      <c r="LWN46"/>
      <c r="LWO46"/>
      <c r="LWP46"/>
      <c r="LWQ46"/>
      <c r="LWR46"/>
      <c r="LWS46"/>
      <c r="LWT46"/>
      <c r="LWU46"/>
      <c r="LWV46"/>
      <c r="LWW46"/>
      <c r="LWX46"/>
      <c r="LWY46"/>
      <c r="LWZ46"/>
      <c r="LXA46"/>
      <c r="LXB46"/>
      <c r="LXC46"/>
      <c r="LXD46"/>
      <c r="LXE46"/>
      <c r="LXF46"/>
      <c r="LXG46"/>
      <c r="LXH46"/>
      <c r="LXI46"/>
      <c r="LXJ46"/>
      <c r="LXK46"/>
      <c r="LXL46"/>
      <c r="LXM46"/>
      <c r="LXN46"/>
      <c r="LXO46"/>
      <c r="LXP46"/>
      <c r="LXQ46"/>
      <c r="LXR46"/>
      <c r="LXS46"/>
      <c r="LXT46"/>
      <c r="LXU46"/>
      <c r="LXV46"/>
      <c r="LXW46"/>
      <c r="LXX46"/>
      <c r="LXY46"/>
      <c r="LXZ46"/>
      <c r="LYA46"/>
      <c r="LYB46"/>
      <c r="LYC46"/>
      <c r="LYD46"/>
      <c r="LYE46"/>
      <c r="LYF46"/>
      <c r="LYG46"/>
      <c r="LYH46"/>
      <c r="LYI46"/>
      <c r="LYJ46"/>
      <c r="LYK46"/>
      <c r="LYL46"/>
      <c r="LYM46"/>
      <c r="LYN46"/>
      <c r="LYO46"/>
      <c r="LYP46"/>
      <c r="LYQ46"/>
      <c r="LYR46"/>
      <c r="LYS46"/>
      <c r="LYT46"/>
      <c r="LYU46"/>
      <c r="LYV46"/>
      <c r="LYW46"/>
      <c r="LYX46"/>
      <c r="LYY46"/>
      <c r="LYZ46"/>
      <c r="LZA46"/>
      <c r="LZB46"/>
      <c r="LZC46"/>
      <c r="LZD46"/>
      <c r="LZE46"/>
      <c r="LZF46"/>
      <c r="LZG46"/>
      <c r="LZH46"/>
      <c r="LZI46"/>
      <c r="LZJ46"/>
      <c r="LZK46"/>
      <c r="LZL46"/>
      <c r="LZM46"/>
      <c r="LZN46"/>
      <c r="LZO46"/>
      <c r="LZP46"/>
      <c r="LZQ46"/>
      <c r="LZR46"/>
      <c r="LZS46"/>
      <c r="LZT46"/>
      <c r="LZU46"/>
      <c r="LZV46"/>
      <c r="LZW46"/>
      <c r="LZX46"/>
      <c r="LZY46"/>
      <c r="LZZ46"/>
      <c r="MAA46"/>
      <c r="MAB46"/>
      <c r="MAC46"/>
      <c r="MAD46"/>
      <c r="MAE46"/>
      <c r="MAF46"/>
      <c r="MAG46"/>
      <c r="MAH46"/>
      <c r="MAI46"/>
      <c r="MAJ46"/>
      <c r="MAK46"/>
      <c r="MAL46"/>
      <c r="MAM46"/>
      <c r="MAN46"/>
      <c r="MAO46"/>
      <c r="MAP46"/>
      <c r="MAQ46"/>
      <c r="MAR46"/>
      <c r="MAS46"/>
      <c r="MAT46"/>
      <c r="MAU46"/>
      <c r="MAV46"/>
      <c r="MAW46"/>
      <c r="MAX46"/>
      <c r="MAY46"/>
      <c r="MAZ46"/>
      <c r="MBA46"/>
      <c r="MBB46"/>
      <c r="MBC46"/>
      <c r="MBD46"/>
      <c r="MBE46"/>
      <c r="MBF46"/>
      <c r="MBG46"/>
      <c r="MBH46"/>
      <c r="MBI46"/>
      <c r="MBJ46"/>
      <c r="MBK46"/>
      <c r="MBL46"/>
      <c r="MBM46"/>
      <c r="MBN46"/>
      <c r="MBO46"/>
      <c r="MBP46"/>
      <c r="MBQ46"/>
      <c r="MBR46"/>
      <c r="MBS46"/>
      <c r="MBT46"/>
      <c r="MBU46"/>
      <c r="MBV46"/>
      <c r="MBW46"/>
      <c r="MBX46"/>
      <c r="MBY46"/>
      <c r="MBZ46"/>
      <c r="MCA46"/>
      <c r="MCB46"/>
      <c r="MCC46"/>
      <c r="MCD46"/>
      <c r="MCE46"/>
      <c r="MCF46"/>
      <c r="MCG46"/>
      <c r="MCH46"/>
      <c r="MCI46"/>
      <c r="MCJ46"/>
      <c r="MCK46"/>
      <c r="MCL46"/>
      <c r="MCM46"/>
      <c r="MCN46"/>
      <c r="MCO46"/>
      <c r="MCP46"/>
      <c r="MCQ46"/>
      <c r="MCR46"/>
      <c r="MCS46"/>
      <c r="MCT46"/>
      <c r="MCU46"/>
      <c r="MCV46"/>
      <c r="MCW46"/>
      <c r="MCX46"/>
      <c r="MCY46"/>
      <c r="MCZ46"/>
      <c r="MDA46"/>
      <c r="MDB46"/>
      <c r="MDC46"/>
      <c r="MDD46"/>
      <c r="MDE46"/>
      <c r="MDF46"/>
      <c r="MDG46"/>
      <c r="MDH46"/>
      <c r="MDI46"/>
      <c r="MDJ46"/>
      <c r="MDK46"/>
      <c r="MDL46"/>
      <c r="MDM46"/>
      <c r="MDN46"/>
      <c r="MDO46"/>
      <c r="MDP46"/>
      <c r="MDQ46"/>
      <c r="MDR46"/>
      <c r="MDS46"/>
      <c r="MDT46"/>
      <c r="MDU46"/>
      <c r="MDV46"/>
      <c r="MDW46"/>
      <c r="MDX46"/>
      <c r="MDY46"/>
      <c r="MDZ46"/>
      <c r="MEA46"/>
      <c r="MEB46"/>
      <c r="MEC46"/>
      <c r="MED46"/>
      <c r="MEE46"/>
      <c r="MEF46"/>
      <c r="MEG46"/>
      <c r="MEH46"/>
      <c r="MEI46"/>
      <c r="MEJ46"/>
      <c r="MEK46"/>
      <c r="MEL46"/>
      <c r="MEM46"/>
      <c r="MEN46"/>
      <c r="MEO46"/>
      <c r="MEP46"/>
      <c r="MEQ46"/>
      <c r="MER46"/>
      <c r="MES46"/>
      <c r="MET46"/>
      <c r="MEU46"/>
      <c r="MEV46"/>
      <c r="MEW46"/>
      <c r="MEX46"/>
      <c r="MEY46"/>
      <c r="MEZ46"/>
      <c r="MFA46"/>
      <c r="MFB46"/>
      <c r="MFC46"/>
      <c r="MFD46"/>
      <c r="MFE46"/>
      <c r="MFF46"/>
      <c r="MFG46"/>
      <c r="MFH46"/>
      <c r="MFI46"/>
      <c r="MFJ46"/>
      <c r="MFK46"/>
      <c r="MFL46"/>
      <c r="MFM46"/>
      <c r="MFN46"/>
      <c r="MFO46"/>
      <c r="MFP46"/>
      <c r="MFQ46"/>
      <c r="MFR46"/>
      <c r="MFS46"/>
      <c r="MFT46"/>
      <c r="MFU46"/>
      <c r="MFV46"/>
      <c r="MFW46"/>
      <c r="MFX46"/>
      <c r="MFY46"/>
      <c r="MFZ46"/>
      <c r="MGA46"/>
      <c r="MGB46"/>
      <c r="MGC46"/>
      <c r="MGD46"/>
      <c r="MGE46"/>
      <c r="MGF46"/>
      <c r="MGG46"/>
      <c r="MGH46"/>
      <c r="MGI46"/>
      <c r="MGJ46"/>
      <c r="MGK46"/>
      <c r="MGL46"/>
      <c r="MGM46"/>
      <c r="MGN46"/>
      <c r="MGO46"/>
      <c r="MGP46"/>
      <c r="MGQ46"/>
      <c r="MGR46"/>
      <c r="MGS46"/>
      <c r="MGT46"/>
      <c r="MGU46"/>
      <c r="MGV46"/>
      <c r="MGW46"/>
      <c r="MGX46"/>
      <c r="MGY46"/>
      <c r="MGZ46"/>
      <c r="MHA46"/>
      <c r="MHB46"/>
      <c r="MHC46"/>
      <c r="MHD46"/>
      <c r="MHE46"/>
      <c r="MHF46"/>
      <c r="MHG46"/>
      <c r="MHH46"/>
      <c r="MHI46"/>
      <c r="MHJ46"/>
      <c r="MHK46"/>
      <c r="MHL46"/>
      <c r="MHM46"/>
      <c r="MHN46"/>
      <c r="MHO46"/>
      <c r="MHP46"/>
      <c r="MHQ46"/>
      <c r="MHR46"/>
      <c r="MHS46"/>
      <c r="MHT46"/>
      <c r="MHU46"/>
      <c r="MHV46"/>
      <c r="MHW46"/>
      <c r="MHX46"/>
      <c r="MHY46"/>
      <c r="MHZ46"/>
      <c r="MIA46"/>
      <c r="MIB46"/>
      <c r="MIC46"/>
      <c r="MID46"/>
      <c r="MIE46"/>
      <c r="MIF46"/>
      <c r="MIG46"/>
      <c r="MIH46"/>
      <c r="MII46"/>
      <c r="MIJ46"/>
      <c r="MIK46"/>
      <c r="MIL46"/>
      <c r="MIM46"/>
      <c r="MIN46"/>
      <c r="MIO46"/>
      <c r="MIP46"/>
      <c r="MIQ46"/>
      <c r="MIR46"/>
      <c r="MIS46"/>
      <c r="MIT46"/>
      <c r="MIU46"/>
      <c r="MIV46"/>
      <c r="MIW46"/>
      <c r="MIX46"/>
      <c r="MIY46"/>
      <c r="MIZ46"/>
      <c r="MJA46"/>
      <c r="MJB46"/>
      <c r="MJC46"/>
      <c r="MJD46"/>
      <c r="MJE46"/>
      <c r="MJF46"/>
      <c r="MJG46"/>
      <c r="MJH46"/>
      <c r="MJI46"/>
      <c r="MJJ46"/>
      <c r="MJK46"/>
      <c r="MJL46"/>
      <c r="MJM46"/>
      <c r="MJN46"/>
      <c r="MJO46"/>
      <c r="MJP46"/>
      <c r="MJQ46"/>
      <c r="MJR46"/>
      <c r="MJS46"/>
      <c r="MJT46"/>
      <c r="MJU46"/>
      <c r="MJV46"/>
      <c r="MJW46"/>
      <c r="MJX46"/>
      <c r="MJY46"/>
      <c r="MJZ46"/>
      <c r="MKA46"/>
      <c r="MKB46"/>
      <c r="MKC46"/>
      <c r="MKD46"/>
      <c r="MKE46"/>
      <c r="MKF46"/>
      <c r="MKG46"/>
      <c r="MKH46"/>
      <c r="MKI46"/>
      <c r="MKJ46"/>
      <c r="MKK46"/>
      <c r="MKL46"/>
      <c r="MKM46"/>
      <c r="MKN46"/>
      <c r="MKO46"/>
      <c r="MKP46"/>
      <c r="MKQ46"/>
      <c r="MKR46"/>
      <c r="MKS46"/>
      <c r="MKT46"/>
      <c r="MKU46"/>
      <c r="MKV46"/>
      <c r="MKW46"/>
      <c r="MKX46"/>
      <c r="MKY46"/>
      <c r="MKZ46"/>
      <c r="MLA46"/>
      <c r="MLB46"/>
      <c r="MLC46"/>
      <c r="MLD46"/>
      <c r="MLE46"/>
      <c r="MLF46"/>
      <c r="MLG46"/>
      <c r="MLH46"/>
      <c r="MLI46"/>
      <c r="MLJ46"/>
      <c r="MLK46"/>
      <c r="MLL46"/>
      <c r="MLM46"/>
      <c r="MLN46"/>
      <c r="MLO46"/>
      <c r="MLP46"/>
      <c r="MLQ46"/>
      <c r="MLR46"/>
      <c r="MLS46"/>
      <c r="MLT46"/>
      <c r="MLU46"/>
      <c r="MLV46"/>
      <c r="MLW46"/>
      <c r="MLX46"/>
      <c r="MLY46"/>
      <c r="MLZ46"/>
      <c r="MMA46"/>
      <c r="MMB46"/>
      <c r="MMC46"/>
      <c r="MMD46"/>
      <c r="MME46"/>
      <c r="MMF46"/>
      <c r="MMG46"/>
      <c r="MMH46"/>
      <c r="MMI46"/>
      <c r="MMJ46"/>
      <c r="MMK46"/>
      <c r="MML46"/>
      <c r="MMM46"/>
      <c r="MMN46"/>
      <c r="MMO46"/>
      <c r="MMP46"/>
      <c r="MMQ46"/>
      <c r="MMR46"/>
      <c r="MMS46"/>
      <c r="MMT46"/>
      <c r="MMU46"/>
      <c r="MMV46"/>
      <c r="MMW46"/>
      <c r="MMX46"/>
      <c r="MMY46"/>
      <c r="MMZ46"/>
      <c r="MNA46"/>
      <c r="MNB46"/>
      <c r="MNC46"/>
      <c r="MND46"/>
      <c r="MNE46"/>
      <c r="MNF46"/>
      <c r="MNG46"/>
      <c r="MNH46"/>
      <c r="MNI46"/>
      <c r="MNJ46"/>
      <c r="MNK46"/>
      <c r="MNL46"/>
      <c r="MNM46"/>
      <c r="MNN46"/>
      <c r="MNO46"/>
      <c r="MNP46"/>
      <c r="MNQ46"/>
      <c r="MNR46"/>
      <c r="MNS46"/>
      <c r="MNT46"/>
      <c r="MNU46"/>
      <c r="MNV46"/>
      <c r="MNW46"/>
      <c r="MNX46"/>
      <c r="MNY46"/>
      <c r="MNZ46"/>
      <c r="MOA46"/>
      <c r="MOB46"/>
      <c r="MOC46"/>
      <c r="MOD46"/>
      <c r="MOE46"/>
      <c r="MOF46"/>
      <c r="MOG46"/>
      <c r="MOH46"/>
      <c r="MOI46"/>
      <c r="MOJ46"/>
      <c r="MOK46"/>
      <c r="MOL46"/>
      <c r="MOM46"/>
      <c r="MON46"/>
      <c r="MOO46"/>
      <c r="MOP46"/>
      <c r="MOQ46"/>
      <c r="MOR46"/>
      <c r="MOS46"/>
      <c r="MOT46"/>
      <c r="MOU46"/>
      <c r="MOV46"/>
      <c r="MOW46"/>
      <c r="MOX46"/>
      <c r="MOY46"/>
      <c r="MOZ46"/>
      <c r="MPA46"/>
      <c r="MPB46"/>
      <c r="MPC46"/>
      <c r="MPD46"/>
      <c r="MPE46"/>
      <c r="MPF46"/>
      <c r="MPG46"/>
      <c r="MPH46"/>
      <c r="MPI46"/>
      <c r="MPJ46"/>
      <c r="MPK46"/>
      <c r="MPL46"/>
      <c r="MPM46"/>
      <c r="MPN46"/>
      <c r="MPO46"/>
      <c r="MPP46"/>
      <c r="MPQ46"/>
      <c r="MPR46"/>
      <c r="MPS46"/>
      <c r="MPT46"/>
      <c r="MPU46"/>
      <c r="MPV46"/>
      <c r="MPW46"/>
      <c r="MPX46"/>
      <c r="MPY46"/>
      <c r="MPZ46"/>
      <c r="MQA46"/>
      <c r="MQB46"/>
      <c r="MQC46"/>
      <c r="MQD46"/>
      <c r="MQE46"/>
      <c r="MQF46"/>
      <c r="MQG46"/>
      <c r="MQH46"/>
      <c r="MQI46"/>
      <c r="MQJ46"/>
      <c r="MQK46"/>
      <c r="MQL46"/>
      <c r="MQM46"/>
      <c r="MQN46"/>
      <c r="MQO46"/>
      <c r="MQP46"/>
      <c r="MQQ46"/>
      <c r="MQR46"/>
      <c r="MQS46"/>
      <c r="MQT46"/>
      <c r="MQU46"/>
      <c r="MQV46"/>
      <c r="MQW46"/>
      <c r="MQX46"/>
      <c r="MQY46"/>
      <c r="MQZ46"/>
      <c r="MRA46"/>
      <c r="MRB46"/>
      <c r="MRC46"/>
      <c r="MRD46"/>
      <c r="MRE46"/>
      <c r="MRF46"/>
      <c r="MRG46"/>
      <c r="MRH46"/>
      <c r="MRI46"/>
      <c r="MRJ46"/>
      <c r="MRK46"/>
      <c r="MRL46"/>
      <c r="MRM46"/>
      <c r="MRN46"/>
      <c r="MRO46"/>
      <c r="MRP46"/>
      <c r="MRQ46"/>
      <c r="MRR46"/>
      <c r="MRS46"/>
      <c r="MRT46"/>
      <c r="MRU46"/>
      <c r="MRV46"/>
      <c r="MRW46"/>
      <c r="MRX46"/>
      <c r="MRY46"/>
      <c r="MRZ46"/>
      <c r="MSA46"/>
      <c r="MSB46"/>
      <c r="MSC46"/>
      <c r="MSD46"/>
      <c r="MSE46"/>
      <c r="MSF46"/>
      <c r="MSG46"/>
      <c r="MSH46"/>
      <c r="MSI46"/>
      <c r="MSJ46"/>
      <c r="MSK46"/>
      <c r="MSL46"/>
      <c r="MSM46"/>
      <c r="MSN46"/>
      <c r="MSO46"/>
      <c r="MSP46"/>
      <c r="MSQ46"/>
      <c r="MSR46"/>
      <c r="MSS46"/>
      <c r="MST46"/>
      <c r="MSU46"/>
      <c r="MSV46"/>
      <c r="MSW46"/>
      <c r="MSX46"/>
      <c r="MSY46"/>
      <c r="MSZ46"/>
      <c r="MTA46"/>
      <c r="MTB46"/>
      <c r="MTC46"/>
      <c r="MTD46"/>
      <c r="MTE46"/>
      <c r="MTF46"/>
      <c r="MTG46"/>
      <c r="MTH46"/>
      <c r="MTI46"/>
      <c r="MTJ46"/>
      <c r="MTK46"/>
      <c r="MTL46"/>
      <c r="MTM46"/>
      <c r="MTN46"/>
      <c r="MTO46"/>
      <c r="MTP46"/>
      <c r="MTQ46"/>
      <c r="MTR46"/>
      <c r="MTS46"/>
      <c r="MTT46"/>
      <c r="MTU46"/>
      <c r="MTV46"/>
      <c r="MTW46"/>
      <c r="MTX46"/>
      <c r="MTY46"/>
      <c r="MTZ46"/>
      <c r="MUA46"/>
      <c r="MUB46"/>
      <c r="MUC46"/>
      <c r="MUD46"/>
      <c r="MUE46"/>
      <c r="MUF46"/>
      <c r="MUG46"/>
      <c r="MUH46"/>
      <c r="MUI46"/>
      <c r="MUJ46"/>
      <c r="MUK46"/>
      <c r="MUL46"/>
      <c r="MUM46"/>
      <c r="MUN46"/>
      <c r="MUO46"/>
      <c r="MUP46"/>
      <c r="MUQ46"/>
      <c r="MUR46"/>
      <c r="MUS46"/>
      <c r="MUT46"/>
      <c r="MUU46"/>
      <c r="MUV46"/>
      <c r="MUW46"/>
      <c r="MUX46"/>
      <c r="MUY46"/>
      <c r="MUZ46"/>
      <c r="MVA46"/>
      <c r="MVB46"/>
      <c r="MVC46"/>
      <c r="MVD46"/>
      <c r="MVE46"/>
      <c r="MVF46"/>
      <c r="MVG46"/>
      <c r="MVH46"/>
      <c r="MVI46"/>
      <c r="MVJ46"/>
      <c r="MVK46"/>
      <c r="MVL46"/>
      <c r="MVM46"/>
      <c r="MVN46"/>
      <c r="MVO46"/>
      <c r="MVP46"/>
      <c r="MVQ46"/>
      <c r="MVR46"/>
      <c r="MVS46"/>
      <c r="MVT46"/>
      <c r="MVU46"/>
      <c r="MVV46"/>
      <c r="MVW46"/>
      <c r="MVX46"/>
      <c r="MVY46"/>
      <c r="MVZ46"/>
      <c r="MWA46"/>
      <c r="MWB46"/>
      <c r="MWC46"/>
      <c r="MWD46"/>
      <c r="MWE46"/>
      <c r="MWF46"/>
      <c r="MWG46"/>
      <c r="MWH46"/>
      <c r="MWI46"/>
      <c r="MWJ46"/>
      <c r="MWK46"/>
      <c r="MWL46"/>
      <c r="MWM46"/>
      <c r="MWN46"/>
      <c r="MWO46"/>
      <c r="MWP46"/>
      <c r="MWQ46"/>
      <c r="MWR46"/>
      <c r="MWS46"/>
      <c r="MWT46"/>
      <c r="MWU46"/>
      <c r="MWV46"/>
      <c r="MWW46"/>
      <c r="MWX46"/>
      <c r="MWY46"/>
      <c r="MWZ46"/>
      <c r="MXA46"/>
      <c r="MXB46"/>
      <c r="MXC46"/>
      <c r="MXD46"/>
      <c r="MXE46"/>
      <c r="MXF46"/>
      <c r="MXG46"/>
      <c r="MXH46"/>
      <c r="MXI46"/>
      <c r="MXJ46"/>
      <c r="MXK46"/>
      <c r="MXL46"/>
      <c r="MXM46"/>
      <c r="MXN46"/>
      <c r="MXO46"/>
      <c r="MXP46"/>
      <c r="MXQ46"/>
      <c r="MXR46"/>
      <c r="MXS46"/>
      <c r="MXT46"/>
      <c r="MXU46"/>
      <c r="MXV46"/>
      <c r="MXW46"/>
      <c r="MXX46"/>
      <c r="MXY46"/>
      <c r="MXZ46"/>
      <c r="MYA46"/>
      <c r="MYB46"/>
      <c r="MYC46"/>
      <c r="MYD46"/>
      <c r="MYE46"/>
      <c r="MYF46"/>
      <c r="MYG46"/>
      <c r="MYH46"/>
      <c r="MYI46"/>
      <c r="MYJ46"/>
      <c r="MYK46"/>
      <c r="MYL46"/>
      <c r="MYM46"/>
      <c r="MYN46"/>
      <c r="MYO46"/>
      <c r="MYP46"/>
      <c r="MYQ46"/>
      <c r="MYR46"/>
      <c r="MYS46"/>
      <c r="MYT46"/>
      <c r="MYU46"/>
      <c r="MYV46"/>
      <c r="MYW46"/>
      <c r="MYX46"/>
      <c r="MYY46"/>
      <c r="MYZ46"/>
      <c r="MZA46"/>
      <c r="MZB46"/>
      <c r="MZC46"/>
      <c r="MZD46"/>
      <c r="MZE46"/>
      <c r="MZF46"/>
      <c r="MZG46"/>
      <c r="MZH46"/>
      <c r="MZI46"/>
      <c r="MZJ46"/>
      <c r="MZK46"/>
      <c r="MZL46"/>
      <c r="MZM46"/>
      <c r="MZN46"/>
      <c r="MZO46"/>
      <c r="MZP46"/>
      <c r="MZQ46"/>
      <c r="MZR46"/>
      <c r="MZS46"/>
      <c r="MZT46"/>
      <c r="MZU46"/>
      <c r="MZV46"/>
      <c r="MZW46"/>
      <c r="MZX46"/>
      <c r="MZY46"/>
      <c r="MZZ46"/>
      <c r="NAA46"/>
      <c r="NAB46"/>
      <c r="NAC46"/>
      <c r="NAD46"/>
      <c r="NAE46"/>
      <c r="NAF46"/>
      <c r="NAG46"/>
      <c r="NAH46"/>
      <c r="NAI46"/>
      <c r="NAJ46"/>
      <c r="NAK46"/>
      <c r="NAL46"/>
      <c r="NAM46"/>
      <c r="NAN46"/>
      <c r="NAO46"/>
      <c r="NAP46"/>
      <c r="NAQ46"/>
      <c r="NAR46"/>
      <c r="NAS46"/>
      <c r="NAT46"/>
      <c r="NAU46"/>
      <c r="NAV46"/>
      <c r="NAW46"/>
      <c r="NAX46"/>
      <c r="NAY46"/>
      <c r="NAZ46"/>
      <c r="NBA46"/>
      <c r="NBB46"/>
      <c r="NBC46"/>
      <c r="NBD46"/>
      <c r="NBE46"/>
      <c r="NBF46"/>
      <c r="NBG46"/>
      <c r="NBH46"/>
      <c r="NBI46"/>
      <c r="NBJ46"/>
      <c r="NBK46"/>
      <c r="NBL46"/>
      <c r="NBM46"/>
      <c r="NBN46"/>
      <c r="NBO46"/>
      <c r="NBP46"/>
      <c r="NBQ46"/>
      <c r="NBR46"/>
      <c r="NBS46"/>
      <c r="NBT46"/>
      <c r="NBU46"/>
      <c r="NBV46"/>
      <c r="NBW46"/>
      <c r="NBX46"/>
      <c r="NBY46"/>
      <c r="NBZ46"/>
      <c r="NCA46"/>
      <c r="NCB46"/>
      <c r="NCC46"/>
      <c r="NCD46"/>
      <c r="NCE46"/>
      <c r="NCF46"/>
      <c r="NCG46"/>
      <c r="NCH46"/>
      <c r="NCI46"/>
      <c r="NCJ46"/>
      <c r="NCK46"/>
      <c r="NCL46"/>
      <c r="NCM46"/>
      <c r="NCN46"/>
      <c r="NCO46"/>
      <c r="NCP46"/>
      <c r="NCQ46"/>
      <c r="NCR46"/>
      <c r="NCS46"/>
      <c r="NCT46"/>
      <c r="NCU46"/>
      <c r="NCV46"/>
      <c r="NCW46"/>
      <c r="NCX46"/>
      <c r="NCY46"/>
      <c r="NCZ46"/>
      <c r="NDA46"/>
      <c r="NDB46"/>
      <c r="NDC46"/>
      <c r="NDD46"/>
      <c r="NDE46"/>
      <c r="NDF46"/>
      <c r="NDG46"/>
      <c r="NDH46"/>
      <c r="NDI46"/>
      <c r="NDJ46"/>
      <c r="NDK46"/>
      <c r="NDL46"/>
      <c r="NDM46"/>
      <c r="NDN46"/>
      <c r="NDO46"/>
      <c r="NDP46"/>
      <c r="NDQ46"/>
      <c r="NDR46"/>
      <c r="NDS46"/>
      <c r="NDT46"/>
      <c r="NDU46"/>
      <c r="NDV46"/>
      <c r="NDW46"/>
      <c r="NDX46"/>
      <c r="NDY46"/>
      <c r="NDZ46"/>
      <c r="NEA46"/>
      <c r="NEB46"/>
      <c r="NEC46"/>
      <c r="NED46"/>
      <c r="NEE46"/>
      <c r="NEF46"/>
      <c r="NEG46"/>
      <c r="NEH46"/>
      <c r="NEI46"/>
      <c r="NEJ46"/>
      <c r="NEK46"/>
      <c r="NEL46"/>
      <c r="NEM46"/>
      <c r="NEN46"/>
      <c r="NEO46"/>
      <c r="NEP46"/>
      <c r="NEQ46"/>
      <c r="NER46"/>
      <c r="NES46"/>
      <c r="NET46"/>
      <c r="NEU46"/>
      <c r="NEV46"/>
      <c r="NEW46"/>
      <c r="NEX46"/>
      <c r="NEY46"/>
      <c r="NEZ46"/>
      <c r="NFA46"/>
      <c r="NFB46"/>
      <c r="NFC46"/>
      <c r="NFD46"/>
      <c r="NFE46"/>
      <c r="NFF46"/>
      <c r="NFG46"/>
      <c r="NFH46"/>
      <c r="NFI46"/>
      <c r="NFJ46"/>
      <c r="NFK46"/>
      <c r="NFL46"/>
      <c r="NFM46"/>
      <c r="NFN46"/>
      <c r="NFO46"/>
      <c r="NFP46"/>
      <c r="NFQ46"/>
      <c r="NFR46"/>
      <c r="NFS46"/>
      <c r="NFT46"/>
      <c r="NFU46"/>
      <c r="NFV46"/>
      <c r="NFW46"/>
      <c r="NFX46"/>
      <c r="NFY46"/>
      <c r="NFZ46"/>
      <c r="NGA46"/>
      <c r="NGB46"/>
      <c r="NGC46"/>
      <c r="NGD46"/>
      <c r="NGE46"/>
      <c r="NGF46"/>
      <c r="NGG46"/>
      <c r="NGH46"/>
      <c r="NGI46"/>
      <c r="NGJ46"/>
      <c r="NGK46"/>
      <c r="NGL46"/>
      <c r="NGM46"/>
      <c r="NGN46"/>
      <c r="NGO46"/>
      <c r="NGP46"/>
      <c r="NGQ46"/>
      <c r="NGR46"/>
      <c r="NGS46"/>
      <c r="NGT46"/>
      <c r="NGU46"/>
      <c r="NGV46"/>
      <c r="NGW46"/>
      <c r="NGX46"/>
      <c r="NGY46"/>
      <c r="NGZ46"/>
      <c r="NHA46"/>
      <c r="NHB46"/>
      <c r="NHC46"/>
      <c r="NHD46"/>
      <c r="NHE46"/>
      <c r="NHF46"/>
      <c r="NHG46"/>
      <c r="NHH46"/>
      <c r="NHI46"/>
      <c r="NHJ46"/>
      <c r="NHK46"/>
      <c r="NHL46"/>
      <c r="NHM46"/>
      <c r="NHN46"/>
      <c r="NHO46"/>
      <c r="NHP46"/>
      <c r="NHQ46"/>
      <c r="NHR46"/>
      <c r="NHS46"/>
      <c r="NHT46"/>
      <c r="NHU46"/>
      <c r="NHV46"/>
      <c r="NHW46"/>
      <c r="NHX46"/>
      <c r="NHY46"/>
      <c r="NHZ46"/>
      <c r="NIA46"/>
      <c r="NIB46"/>
      <c r="NIC46"/>
      <c r="NID46"/>
      <c r="NIE46"/>
      <c r="NIF46"/>
      <c r="NIG46"/>
      <c r="NIH46"/>
      <c r="NII46"/>
      <c r="NIJ46"/>
      <c r="NIK46"/>
      <c r="NIL46"/>
      <c r="NIM46"/>
      <c r="NIN46"/>
      <c r="NIO46"/>
      <c r="NIP46"/>
      <c r="NIQ46"/>
      <c r="NIR46"/>
      <c r="NIS46"/>
      <c r="NIT46"/>
      <c r="NIU46"/>
      <c r="NIV46"/>
      <c r="NIW46"/>
      <c r="NIX46"/>
      <c r="NIY46"/>
      <c r="NIZ46"/>
      <c r="NJA46"/>
      <c r="NJB46"/>
      <c r="NJC46"/>
      <c r="NJD46"/>
      <c r="NJE46"/>
      <c r="NJF46"/>
      <c r="NJG46"/>
      <c r="NJH46"/>
      <c r="NJI46"/>
      <c r="NJJ46"/>
      <c r="NJK46"/>
      <c r="NJL46"/>
      <c r="NJM46"/>
      <c r="NJN46"/>
      <c r="NJO46"/>
      <c r="NJP46"/>
      <c r="NJQ46"/>
      <c r="NJR46"/>
      <c r="NJS46"/>
      <c r="NJT46"/>
      <c r="NJU46"/>
      <c r="NJV46"/>
      <c r="NJW46"/>
      <c r="NJX46"/>
      <c r="NJY46"/>
      <c r="NJZ46"/>
      <c r="NKA46"/>
      <c r="NKB46"/>
      <c r="NKC46"/>
      <c r="NKD46"/>
      <c r="NKE46"/>
      <c r="NKF46"/>
      <c r="NKG46"/>
      <c r="NKH46"/>
      <c r="NKI46"/>
      <c r="NKJ46"/>
      <c r="NKK46"/>
      <c r="NKL46"/>
      <c r="NKM46"/>
      <c r="NKN46"/>
      <c r="NKO46"/>
      <c r="NKP46"/>
      <c r="NKQ46"/>
      <c r="NKR46"/>
      <c r="NKS46"/>
      <c r="NKT46"/>
      <c r="NKU46"/>
      <c r="NKV46"/>
      <c r="NKW46"/>
      <c r="NKX46"/>
      <c r="NKY46"/>
      <c r="NKZ46"/>
      <c r="NLA46"/>
      <c r="NLB46"/>
      <c r="NLC46"/>
      <c r="NLD46"/>
      <c r="NLE46"/>
      <c r="NLF46"/>
      <c r="NLG46"/>
      <c r="NLH46"/>
      <c r="NLI46"/>
      <c r="NLJ46"/>
      <c r="NLK46"/>
      <c r="NLL46"/>
      <c r="NLM46"/>
      <c r="NLN46"/>
      <c r="NLO46"/>
      <c r="NLP46"/>
      <c r="NLQ46"/>
      <c r="NLR46"/>
      <c r="NLS46"/>
      <c r="NLT46"/>
      <c r="NLU46"/>
      <c r="NLV46"/>
      <c r="NLW46"/>
      <c r="NLX46"/>
      <c r="NLY46"/>
      <c r="NLZ46"/>
      <c r="NMA46"/>
      <c r="NMB46"/>
      <c r="NMC46"/>
      <c r="NMD46"/>
      <c r="NME46"/>
      <c r="NMF46"/>
      <c r="NMG46"/>
      <c r="NMH46"/>
      <c r="NMI46"/>
      <c r="NMJ46"/>
      <c r="NMK46"/>
      <c r="NML46"/>
      <c r="NMM46"/>
      <c r="NMN46"/>
      <c r="NMO46"/>
      <c r="NMP46"/>
      <c r="NMQ46"/>
      <c r="NMR46"/>
      <c r="NMS46"/>
      <c r="NMT46"/>
      <c r="NMU46"/>
      <c r="NMV46"/>
      <c r="NMW46"/>
      <c r="NMX46"/>
      <c r="NMY46"/>
      <c r="NMZ46"/>
      <c r="NNA46"/>
      <c r="NNB46"/>
      <c r="NNC46"/>
      <c r="NND46"/>
      <c r="NNE46"/>
      <c r="NNF46"/>
      <c r="NNG46"/>
      <c r="NNH46"/>
      <c r="NNI46"/>
      <c r="NNJ46"/>
      <c r="NNK46"/>
      <c r="NNL46"/>
      <c r="NNM46"/>
      <c r="NNN46"/>
      <c r="NNO46"/>
      <c r="NNP46"/>
      <c r="NNQ46"/>
      <c r="NNR46"/>
      <c r="NNS46"/>
      <c r="NNT46"/>
      <c r="NNU46"/>
      <c r="NNV46"/>
      <c r="NNW46"/>
      <c r="NNX46"/>
      <c r="NNY46"/>
      <c r="NNZ46"/>
      <c r="NOA46"/>
      <c r="NOB46"/>
      <c r="NOC46"/>
      <c r="NOD46"/>
      <c r="NOE46"/>
      <c r="NOF46"/>
      <c r="NOG46"/>
      <c r="NOH46"/>
      <c r="NOI46"/>
      <c r="NOJ46"/>
      <c r="NOK46"/>
      <c r="NOL46"/>
      <c r="NOM46"/>
      <c r="NON46"/>
      <c r="NOO46"/>
      <c r="NOP46"/>
      <c r="NOQ46"/>
      <c r="NOR46"/>
      <c r="NOS46"/>
      <c r="NOT46"/>
      <c r="NOU46"/>
      <c r="NOV46"/>
      <c r="NOW46"/>
      <c r="NOX46"/>
      <c r="NOY46"/>
      <c r="NOZ46"/>
      <c r="NPA46"/>
      <c r="NPB46"/>
      <c r="NPC46"/>
      <c r="NPD46"/>
      <c r="NPE46"/>
      <c r="NPF46"/>
      <c r="NPG46"/>
      <c r="NPH46"/>
      <c r="NPI46"/>
      <c r="NPJ46"/>
      <c r="NPK46"/>
      <c r="NPL46"/>
      <c r="NPM46"/>
      <c r="NPN46"/>
      <c r="NPO46"/>
      <c r="NPP46"/>
      <c r="NPQ46"/>
      <c r="NPR46"/>
      <c r="NPS46"/>
      <c r="NPT46"/>
      <c r="NPU46"/>
      <c r="NPV46"/>
      <c r="NPW46"/>
      <c r="NPX46"/>
      <c r="NPY46"/>
      <c r="NPZ46"/>
      <c r="NQA46"/>
      <c r="NQB46"/>
      <c r="NQC46"/>
      <c r="NQD46"/>
      <c r="NQE46"/>
      <c r="NQF46"/>
      <c r="NQG46"/>
      <c r="NQH46"/>
      <c r="NQI46"/>
      <c r="NQJ46"/>
      <c r="NQK46"/>
      <c r="NQL46"/>
      <c r="NQM46"/>
      <c r="NQN46"/>
      <c r="NQO46"/>
      <c r="NQP46"/>
      <c r="NQQ46"/>
      <c r="NQR46"/>
      <c r="NQS46"/>
      <c r="NQT46"/>
      <c r="NQU46"/>
      <c r="NQV46"/>
      <c r="NQW46"/>
      <c r="NQX46"/>
      <c r="NQY46"/>
      <c r="NQZ46"/>
      <c r="NRA46"/>
      <c r="NRB46"/>
      <c r="NRC46"/>
      <c r="NRD46"/>
      <c r="NRE46"/>
      <c r="NRF46"/>
      <c r="NRG46"/>
      <c r="NRH46"/>
      <c r="NRI46"/>
      <c r="NRJ46"/>
      <c r="NRK46"/>
      <c r="NRL46"/>
      <c r="NRM46"/>
      <c r="NRN46"/>
      <c r="NRO46"/>
      <c r="NRP46"/>
      <c r="NRQ46"/>
      <c r="NRR46"/>
      <c r="NRS46"/>
      <c r="NRT46"/>
      <c r="NRU46"/>
      <c r="NRV46"/>
      <c r="NRW46"/>
      <c r="NRX46"/>
      <c r="NRY46"/>
      <c r="NRZ46"/>
      <c r="NSA46"/>
      <c r="NSB46"/>
      <c r="NSC46"/>
      <c r="NSD46"/>
      <c r="NSE46"/>
      <c r="NSF46"/>
      <c r="NSG46"/>
      <c r="NSH46"/>
      <c r="NSI46"/>
      <c r="NSJ46"/>
      <c r="NSK46"/>
      <c r="NSL46"/>
      <c r="NSM46"/>
      <c r="NSN46"/>
      <c r="NSO46"/>
      <c r="NSP46"/>
      <c r="NSQ46"/>
      <c r="NSR46"/>
      <c r="NSS46"/>
      <c r="NST46"/>
      <c r="NSU46"/>
      <c r="NSV46"/>
      <c r="NSW46"/>
      <c r="NSX46"/>
      <c r="NSY46"/>
      <c r="NSZ46"/>
      <c r="NTA46"/>
      <c r="NTB46"/>
      <c r="NTC46"/>
      <c r="NTD46"/>
      <c r="NTE46"/>
      <c r="NTF46"/>
      <c r="NTG46"/>
      <c r="NTH46"/>
      <c r="NTI46"/>
      <c r="NTJ46"/>
      <c r="NTK46"/>
      <c r="NTL46"/>
      <c r="NTM46"/>
      <c r="NTN46"/>
      <c r="NTO46"/>
      <c r="NTP46"/>
      <c r="NTQ46"/>
      <c r="NTR46"/>
      <c r="NTS46"/>
      <c r="NTT46"/>
      <c r="NTU46"/>
      <c r="NTV46"/>
      <c r="NTW46"/>
      <c r="NTX46"/>
      <c r="NTY46"/>
      <c r="NTZ46"/>
      <c r="NUA46"/>
      <c r="NUB46"/>
      <c r="NUC46"/>
      <c r="NUD46"/>
      <c r="NUE46"/>
      <c r="NUF46"/>
      <c r="NUG46"/>
      <c r="NUH46"/>
      <c r="NUI46"/>
      <c r="NUJ46"/>
      <c r="NUK46"/>
      <c r="NUL46"/>
      <c r="NUM46"/>
      <c r="NUN46"/>
      <c r="NUO46"/>
      <c r="NUP46"/>
      <c r="NUQ46"/>
      <c r="NUR46"/>
      <c r="NUS46"/>
      <c r="NUT46"/>
      <c r="NUU46"/>
      <c r="NUV46"/>
      <c r="NUW46"/>
      <c r="NUX46"/>
      <c r="NUY46"/>
      <c r="NUZ46"/>
      <c r="NVA46"/>
      <c r="NVB46"/>
      <c r="NVC46"/>
      <c r="NVD46"/>
      <c r="NVE46"/>
      <c r="NVF46"/>
      <c r="NVG46"/>
      <c r="NVH46"/>
      <c r="NVI46"/>
      <c r="NVJ46"/>
      <c r="NVK46"/>
      <c r="NVL46"/>
      <c r="NVM46"/>
      <c r="NVN46"/>
      <c r="NVO46"/>
      <c r="NVP46"/>
      <c r="NVQ46"/>
      <c r="NVR46"/>
      <c r="NVS46"/>
      <c r="NVT46"/>
      <c r="NVU46"/>
      <c r="NVV46"/>
      <c r="NVW46"/>
      <c r="NVX46"/>
      <c r="NVY46"/>
      <c r="NVZ46"/>
      <c r="NWA46"/>
      <c r="NWB46"/>
      <c r="NWC46"/>
      <c r="NWD46"/>
      <c r="NWE46"/>
      <c r="NWF46"/>
      <c r="NWG46"/>
      <c r="NWH46"/>
      <c r="NWI46"/>
      <c r="NWJ46"/>
      <c r="NWK46"/>
      <c r="NWL46"/>
      <c r="NWM46"/>
      <c r="NWN46"/>
      <c r="NWO46"/>
      <c r="NWP46"/>
      <c r="NWQ46"/>
      <c r="NWR46"/>
      <c r="NWS46"/>
      <c r="NWT46"/>
      <c r="NWU46"/>
      <c r="NWV46"/>
      <c r="NWW46"/>
      <c r="NWX46"/>
      <c r="NWY46"/>
      <c r="NWZ46"/>
      <c r="NXA46"/>
      <c r="NXB46"/>
      <c r="NXC46"/>
      <c r="NXD46"/>
      <c r="NXE46"/>
      <c r="NXF46"/>
      <c r="NXG46"/>
      <c r="NXH46"/>
      <c r="NXI46"/>
      <c r="NXJ46"/>
      <c r="NXK46"/>
      <c r="NXL46"/>
      <c r="NXM46"/>
      <c r="NXN46"/>
      <c r="NXO46"/>
      <c r="NXP46"/>
      <c r="NXQ46"/>
      <c r="NXR46"/>
      <c r="NXS46"/>
      <c r="NXT46"/>
      <c r="NXU46"/>
      <c r="NXV46"/>
      <c r="NXW46"/>
      <c r="NXX46"/>
      <c r="NXY46"/>
      <c r="NXZ46"/>
      <c r="NYA46"/>
      <c r="NYB46"/>
      <c r="NYC46"/>
      <c r="NYD46"/>
      <c r="NYE46"/>
      <c r="NYF46"/>
      <c r="NYG46"/>
      <c r="NYH46"/>
      <c r="NYI46"/>
      <c r="NYJ46"/>
      <c r="NYK46"/>
      <c r="NYL46"/>
      <c r="NYM46"/>
      <c r="NYN46"/>
      <c r="NYO46"/>
      <c r="NYP46"/>
      <c r="NYQ46"/>
      <c r="NYR46"/>
      <c r="NYS46"/>
      <c r="NYT46"/>
      <c r="NYU46"/>
      <c r="NYV46"/>
      <c r="NYW46"/>
      <c r="NYX46"/>
      <c r="NYY46"/>
      <c r="NYZ46"/>
      <c r="NZA46"/>
      <c r="NZB46"/>
      <c r="NZC46"/>
      <c r="NZD46"/>
      <c r="NZE46"/>
      <c r="NZF46"/>
      <c r="NZG46"/>
      <c r="NZH46"/>
      <c r="NZI46"/>
      <c r="NZJ46"/>
      <c r="NZK46"/>
      <c r="NZL46"/>
      <c r="NZM46"/>
      <c r="NZN46"/>
      <c r="NZO46"/>
      <c r="NZP46"/>
      <c r="NZQ46"/>
      <c r="NZR46"/>
      <c r="NZS46"/>
      <c r="NZT46"/>
      <c r="NZU46"/>
      <c r="NZV46"/>
      <c r="NZW46"/>
      <c r="NZX46"/>
      <c r="NZY46"/>
      <c r="NZZ46"/>
      <c r="OAA46"/>
      <c r="OAB46"/>
      <c r="OAC46"/>
      <c r="OAD46"/>
      <c r="OAE46"/>
      <c r="OAF46"/>
      <c r="OAG46"/>
      <c r="OAH46"/>
      <c r="OAI46"/>
      <c r="OAJ46"/>
      <c r="OAK46"/>
      <c r="OAL46"/>
      <c r="OAM46"/>
      <c r="OAN46"/>
      <c r="OAO46"/>
      <c r="OAP46"/>
      <c r="OAQ46"/>
      <c r="OAR46"/>
      <c r="OAS46"/>
      <c r="OAT46"/>
      <c r="OAU46"/>
      <c r="OAV46"/>
      <c r="OAW46"/>
      <c r="OAX46"/>
      <c r="OAY46"/>
      <c r="OAZ46"/>
      <c r="OBA46"/>
      <c r="OBB46"/>
      <c r="OBC46"/>
      <c r="OBD46"/>
      <c r="OBE46"/>
      <c r="OBF46"/>
      <c r="OBG46"/>
      <c r="OBH46"/>
      <c r="OBI46"/>
      <c r="OBJ46"/>
      <c r="OBK46"/>
      <c r="OBL46"/>
      <c r="OBM46"/>
      <c r="OBN46"/>
      <c r="OBO46"/>
      <c r="OBP46"/>
      <c r="OBQ46"/>
      <c r="OBR46"/>
      <c r="OBS46"/>
      <c r="OBT46"/>
      <c r="OBU46"/>
      <c r="OBV46"/>
      <c r="OBW46"/>
      <c r="OBX46"/>
      <c r="OBY46"/>
      <c r="OBZ46"/>
      <c r="OCA46"/>
      <c r="OCB46"/>
      <c r="OCC46"/>
      <c r="OCD46"/>
      <c r="OCE46"/>
      <c r="OCF46"/>
      <c r="OCG46"/>
      <c r="OCH46"/>
      <c r="OCI46"/>
      <c r="OCJ46"/>
      <c r="OCK46"/>
      <c r="OCL46"/>
      <c r="OCM46"/>
      <c r="OCN46"/>
      <c r="OCO46"/>
      <c r="OCP46"/>
      <c r="OCQ46"/>
      <c r="OCR46"/>
      <c r="OCS46"/>
      <c r="OCT46"/>
      <c r="OCU46"/>
      <c r="OCV46"/>
      <c r="OCW46"/>
      <c r="OCX46"/>
      <c r="OCY46"/>
      <c r="OCZ46"/>
      <c r="ODA46"/>
      <c r="ODB46"/>
      <c r="ODC46"/>
      <c r="ODD46"/>
      <c r="ODE46"/>
      <c r="ODF46"/>
      <c r="ODG46"/>
      <c r="ODH46"/>
      <c r="ODI46"/>
      <c r="ODJ46"/>
      <c r="ODK46"/>
      <c r="ODL46"/>
      <c r="ODM46"/>
      <c r="ODN46"/>
      <c r="ODO46"/>
      <c r="ODP46"/>
      <c r="ODQ46"/>
      <c r="ODR46"/>
      <c r="ODS46"/>
      <c r="ODT46"/>
      <c r="ODU46"/>
      <c r="ODV46"/>
      <c r="ODW46"/>
      <c r="ODX46"/>
      <c r="ODY46"/>
      <c r="ODZ46"/>
      <c r="OEA46"/>
      <c r="OEB46"/>
      <c r="OEC46"/>
      <c r="OED46"/>
      <c r="OEE46"/>
      <c r="OEF46"/>
      <c r="OEG46"/>
      <c r="OEH46"/>
      <c r="OEI46"/>
      <c r="OEJ46"/>
      <c r="OEK46"/>
      <c r="OEL46"/>
      <c r="OEM46"/>
      <c r="OEN46"/>
      <c r="OEO46"/>
      <c r="OEP46"/>
      <c r="OEQ46"/>
      <c r="OER46"/>
      <c r="OES46"/>
      <c r="OET46"/>
      <c r="OEU46"/>
      <c r="OEV46"/>
      <c r="OEW46"/>
      <c r="OEX46"/>
      <c r="OEY46"/>
      <c r="OEZ46"/>
      <c r="OFA46"/>
      <c r="OFB46"/>
      <c r="OFC46"/>
      <c r="OFD46"/>
      <c r="OFE46"/>
      <c r="OFF46"/>
      <c r="OFG46"/>
      <c r="OFH46"/>
      <c r="OFI46"/>
      <c r="OFJ46"/>
      <c r="OFK46"/>
      <c r="OFL46"/>
      <c r="OFM46"/>
      <c r="OFN46"/>
      <c r="OFO46"/>
      <c r="OFP46"/>
      <c r="OFQ46"/>
      <c r="OFR46"/>
      <c r="OFS46"/>
      <c r="OFT46"/>
      <c r="OFU46"/>
      <c r="OFV46"/>
      <c r="OFW46"/>
      <c r="OFX46"/>
      <c r="OFY46"/>
      <c r="OFZ46"/>
      <c r="OGA46"/>
      <c r="OGB46"/>
      <c r="OGC46"/>
      <c r="OGD46"/>
      <c r="OGE46"/>
      <c r="OGF46"/>
      <c r="OGG46"/>
      <c r="OGH46"/>
      <c r="OGI46"/>
      <c r="OGJ46"/>
      <c r="OGK46"/>
      <c r="OGL46"/>
      <c r="OGM46"/>
      <c r="OGN46"/>
      <c r="OGO46"/>
      <c r="OGP46"/>
      <c r="OGQ46"/>
      <c r="OGR46"/>
      <c r="OGS46"/>
      <c r="OGT46"/>
      <c r="OGU46"/>
      <c r="OGV46"/>
      <c r="OGW46"/>
      <c r="OGX46"/>
      <c r="OGY46"/>
      <c r="OGZ46"/>
      <c r="OHA46"/>
      <c r="OHB46"/>
      <c r="OHC46"/>
      <c r="OHD46"/>
      <c r="OHE46"/>
      <c r="OHF46"/>
      <c r="OHG46"/>
      <c r="OHH46"/>
      <c r="OHI46"/>
      <c r="OHJ46"/>
      <c r="OHK46"/>
      <c r="OHL46"/>
      <c r="OHM46"/>
      <c r="OHN46"/>
      <c r="OHO46"/>
      <c r="OHP46"/>
      <c r="OHQ46"/>
      <c r="OHR46"/>
      <c r="OHS46"/>
      <c r="OHT46"/>
      <c r="OHU46"/>
      <c r="OHV46"/>
      <c r="OHW46"/>
      <c r="OHX46"/>
      <c r="OHY46"/>
      <c r="OHZ46"/>
      <c r="OIA46"/>
      <c r="OIB46"/>
      <c r="OIC46"/>
      <c r="OID46"/>
      <c r="OIE46"/>
      <c r="OIF46"/>
      <c r="OIG46"/>
      <c r="OIH46"/>
      <c r="OII46"/>
      <c r="OIJ46"/>
      <c r="OIK46"/>
      <c r="OIL46"/>
      <c r="OIM46"/>
      <c r="OIN46"/>
      <c r="OIO46"/>
      <c r="OIP46"/>
      <c r="OIQ46"/>
      <c r="OIR46"/>
      <c r="OIS46"/>
      <c r="OIT46"/>
      <c r="OIU46"/>
      <c r="OIV46"/>
      <c r="OIW46"/>
      <c r="OIX46"/>
      <c r="OIY46"/>
      <c r="OIZ46"/>
      <c r="OJA46"/>
      <c r="OJB46"/>
      <c r="OJC46"/>
      <c r="OJD46"/>
      <c r="OJE46"/>
      <c r="OJF46"/>
      <c r="OJG46"/>
      <c r="OJH46"/>
      <c r="OJI46"/>
      <c r="OJJ46"/>
      <c r="OJK46"/>
      <c r="OJL46"/>
      <c r="OJM46"/>
      <c r="OJN46"/>
      <c r="OJO46"/>
      <c r="OJP46"/>
      <c r="OJQ46"/>
      <c r="OJR46"/>
      <c r="OJS46"/>
      <c r="OJT46"/>
      <c r="OJU46"/>
      <c r="OJV46"/>
      <c r="OJW46"/>
      <c r="OJX46"/>
      <c r="OJY46"/>
      <c r="OJZ46"/>
      <c r="OKA46"/>
      <c r="OKB46"/>
      <c r="OKC46"/>
      <c r="OKD46"/>
      <c r="OKE46"/>
      <c r="OKF46"/>
      <c r="OKG46"/>
      <c r="OKH46"/>
      <c r="OKI46"/>
      <c r="OKJ46"/>
      <c r="OKK46"/>
      <c r="OKL46"/>
      <c r="OKM46"/>
      <c r="OKN46"/>
      <c r="OKO46"/>
      <c r="OKP46"/>
      <c r="OKQ46"/>
      <c r="OKR46"/>
      <c r="OKS46"/>
      <c r="OKT46"/>
      <c r="OKU46"/>
      <c r="OKV46"/>
      <c r="OKW46"/>
      <c r="OKX46"/>
      <c r="OKY46"/>
      <c r="OKZ46"/>
      <c r="OLA46"/>
      <c r="OLB46"/>
      <c r="OLC46"/>
      <c r="OLD46"/>
      <c r="OLE46"/>
      <c r="OLF46"/>
      <c r="OLG46"/>
      <c r="OLH46"/>
      <c r="OLI46"/>
      <c r="OLJ46"/>
      <c r="OLK46"/>
      <c r="OLL46"/>
      <c r="OLM46"/>
      <c r="OLN46"/>
      <c r="OLO46"/>
      <c r="OLP46"/>
      <c r="OLQ46"/>
      <c r="OLR46"/>
      <c r="OLS46"/>
      <c r="OLT46"/>
      <c r="OLU46"/>
      <c r="OLV46"/>
      <c r="OLW46"/>
      <c r="OLX46"/>
      <c r="OLY46"/>
      <c r="OLZ46"/>
      <c r="OMA46"/>
      <c r="OMB46"/>
      <c r="OMC46"/>
      <c r="OMD46"/>
      <c r="OME46"/>
      <c r="OMF46"/>
      <c r="OMG46"/>
      <c r="OMH46"/>
      <c r="OMI46"/>
      <c r="OMJ46"/>
      <c r="OMK46"/>
      <c r="OML46"/>
      <c r="OMM46"/>
      <c r="OMN46"/>
      <c r="OMO46"/>
      <c r="OMP46"/>
      <c r="OMQ46"/>
      <c r="OMR46"/>
      <c r="OMS46"/>
      <c r="OMT46"/>
      <c r="OMU46"/>
      <c r="OMV46"/>
      <c r="OMW46"/>
      <c r="OMX46"/>
      <c r="OMY46"/>
      <c r="OMZ46"/>
      <c r="ONA46"/>
      <c r="ONB46"/>
      <c r="ONC46"/>
      <c r="OND46"/>
      <c r="ONE46"/>
      <c r="ONF46"/>
      <c r="ONG46"/>
      <c r="ONH46"/>
      <c r="ONI46"/>
      <c r="ONJ46"/>
      <c r="ONK46"/>
      <c r="ONL46"/>
      <c r="ONM46"/>
      <c r="ONN46"/>
      <c r="ONO46"/>
      <c r="ONP46"/>
      <c r="ONQ46"/>
      <c r="ONR46"/>
      <c r="ONS46"/>
      <c r="ONT46"/>
      <c r="ONU46"/>
      <c r="ONV46"/>
      <c r="ONW46"/>
      <c r="ONX46"/>
      <c r="ONY46"/>
      <c r="ONZ46"/>
      <c r="OOA46"/>
      <c r="OOB46"/>
      <c r="OOC46"/>
      <c r="OOD46"/>
      <c r="OOE46"/>
      <c r="OOF46"/>
      <c r="OOG46"/>
      <c r="OOH46"/>
      <c r="OOI46"/>
      <c r="OOJ46"/>
      <c r="OOK46"/>
      <c r="OOL46"/>
      <c r="OOM46"/>
      <c r="OON46"/>
      <c r="OOO46"/>
      <c r="OOP46"/>
      <c r="OOQ46"/>
      <c r="OOR46"/>
      <c r="OOS46"/>
      <c r="OOT46"/>
      <c r="OOU46"/>
      <c r="OOV46"/>
      <c r="OOW46"/>
      <c r="OOX46"/>
      <c r="OOY46"/>
      <c r="OOZ46"/>
      <c r="OPA46"/>
      <c r="OPB46"/>
      <c r="OPC46"/>
      <c r="OPD46"/>
      <c r="OPE46"/>
      <c r="OPF46"/>
      <c r="OPG46"/>
      <c r="OPH46"/>
      <c r="OPI46"/>
      <c r="OPJ46"/>
      <c r="OPK46"/>
      <c r="OPL46"/>
      <c r="OPM46"/>
      <c r="OPN46"/>
      <c r="OPO46"/>
      <c r="OPP46"/>
      <c r="OPQ46"/>
      <c r="OPR46"/>
      <c r="OPS46"/>
      <c r="OPT46"/>
      <c r="OPU46"/>
      <c r="OPV46"/>
      <c r="OPW46"/>
      <c r="OPX46"/>
      <c r="OPY46"/>
      <c r="OPZ46"/>
      <c r="OQA46"/>
      <c r="OQB46"/>
      <c r="OQC46"/>
      <c r="OQD46"/>
      <c r="OQE46"/>
      <c r="OQF46"/>
      <c r="OQG46"/>
      <c r="OQH46"/>
      <c r="OQI46"/>
      <c r="OQJ46"/>
      <c r="OQK46"/>
      <c r="OQL46"/>
      <c r="OQM46"/>
      <c r="OQN46"/>
      <c r="OQO46"/>
      <c r="OQP46"/>
      <c r="OQQ46"/>
      <c r="OQR46"/>
      <c r="OQS46"/>
      <c r="OQT46"/>
      <c r="OQU46"/>
      <c r="OQV46"/>
      <c r="OQW46"/>
      <c r="OQX46"/>
      <c r="OQY46"/>
      <c r="OQZ46"/>
      <c r="ORA46"/>
      <c r="ORB46"/>
      <c r="ORC46"/>
      <c r="ORD46"/>
      <c r="ORE46"/>
      <c r="ORF46"/>
      <c r="ORG46"/>
      <c r="ORH46"/>
      <c r="ORI46"/>
      <c r="ORJ46"/>
      <c r="ORK46"/>
      <c r="ORL46"/>
      <c r="ORM46"/>
      <c r="ORN46"/>
      <c r="ORO46"/>
      <c r="ORP46"/>
      <c r="ORQ46"/>
      <c r="ORR46"/>
      <c r="ORS46"/>
      <c r="ORT46"/>
      <c r="ORU46"/>
      <c r="ORV46"/>
      <c r="ORW46"/>
      <c r="ORX46"/>
      <c r="ORY46"/>
      <c r="ORZ46"/>
      <c r="OSA46"/>
      <c r="OSB46"/>
      <c r="OSC46"/>
      <c r="OSD46"/>
      <c r="OSE46"/>
      <c r="OSF46"/>
      <c r="OSG46"/>
      <c r="OSH46"/>
      <c r="OSI46"/>
      <c r="OSJ46"/>
      <c r="OSK46"/>
      <c r="OSL46"/>
      <c r="OSM46"/>
      <c r="OSN46"/>
      <c r="OSO46"/>
      <c r="OSP46"/>
      <c r="OSQ46"/>
      <c r="OSR46"/>
      <c r="OSS46"/>
      <c r="OST46"/>
      <c r="OSU46"/>
      <c r="OSV46"/>
      <c r="OSW46"/>
      <c r="OSX46"/>
      <c r="OSY46"/>
      <c r="OSZ46"/>
      <c r="OTA46"/>
      <c r="OTB46"/>
      <c r="OTC46"/>
      <c r="OTD46"/>
      <c r="OTE46"/>
      <c r="OTF46"/>
      <c r="OTG46"/>
      <c r="OTH46"/>
      <c r="OTI46"/>
      <c r="OTJ46"/>
      <c r="OTK46"/>
      <c r="OTL46"/>
      <c r="OTM46"/>
      <c r="OTN46"/>
      <c r="OTO46"/>
      <c r="OTP46"/>
      <c r="OTQ46"/>
      <c r="OTR46"/>
      <c r="OTS46"/>
      <c r="OTT46"/>
      <c r="OTU46"/>
      <c r="OTV46"/>
      <c r="OTW46"/>
      <c r="OTX46"/>
      <c r="OTY46"/>
      <c r="OTZ46"/>
      <c r="OUA46"/>
      <c r="OUB46"/>
      <c r="OUC46"/>
      <c r="OUD46"/>
      <c r="OUE46"/>
      <c r="OUF46"/>
      <c r="OUG46"/>
      <c r="OUH46"/>
      <c r="OUI46"/>
      <c r="OUJ46"/>
      <c r="OUK46"/>
      <c r="OUL46"/>
      <c r="OUM46"/>
      <c r="OUN46"/>
      <c r="OUO46"/>
      <c r="OUP46"/>
      <c r="OUQ46"/>
      <c r="OUR46"/>
      <c r="OUS46"/>
      <c r="OUT46"/>
      <c r="OUU46"/>
      <c r="OUV46"/>
      <c r="OUW46"/>
      <c r="OUX46"/>
      <c r="OUY46"/>
      <c r="OUZ46"/>
      <c r="OVA46"/>
      <c r="OVB46"/>
      <c r="OVC46"/>
      <c r="OVD46"/>
      <c r="OVE46"/>
      <c r="OVF46"/>
      <c r="OVG46"/>
      <c r="OVH46"/>
      <c r="OVI46"/>
      <c r="OVJ46"/>
      <c r="OVK46"/>
      <c r="OVL46"/>
      <c r="OVM46"/>
      <c r="OVN46"/>
      <c r="OVO46"/>
      <c r="OVP46"/>
      <c r="OVQ46"/>
      <c r="OVR46"/>
      <c r="OVS46"/>
      <c r="OVT46"/>
      <c r="OVU46"/>
      <c r="OVV46"/>
      <c r="OVW46"/>
      <c r="OVX46"/>
      <c r="OVY46"/>
      <c r="OVZ46"/>
      <c r="OWA46"/>
      <c r="OWB46"/>
      <c r="OWC46"/>
      <c r="OWD46"/>
      <c r="OWE46"/>
      <c r="OWF46"/>
      <c r="OWG46"/>
      <c r="OWH46"/>
      <c r="OWI46"/>
      <c r="OWJ46"/>
      <c r="OWK46"/>
      <c r="OWL46"/>
      <c r="OWM46"/>
      <c r="OWN46"/>
      <c r="OWO46"/>
      <c r="OWP46"/>
      <c r="OWQ46"/>
      <c r="OWR46"/>
      <c r="OWS46"/>
      <c r="OWT46"/>
      <c r="OWU46"/>
      <c r="OWV46"/>
      <c r="OWW46"/>
      <c r="OWX46"/>
      <c r="OWY46"/>
      <c r="OWZ46"/>
      <c r="OXA46"/>
      <c r="OXB46"/>
      <c r="OXC46"/>
      <c r="OXD46"/>
      <c r="OXE46"/>
      <c r="OXF46"/>
      <c r="OXG46"/>
      <c r="OXH46"/>
      <c r="OXI46"/>
      <c r="OXJ46"/>
      <c r="OXK46"/>
      <c r="OXL46"/>
      <c r="OXM46"/>
      <c r="OXN46"/>
      <c r="OXO46"/>
      <c r="OXP46"/>
      <c r="OXQ46"/>
      <c r="OXR46"/>
      <c r="OXS46"/>
      <c r="OXT46"/>
      <c r="OXU46"/>
      <c r="OXV46"/>
      <c r="OXW46"/>
      <c r="OXX46"/>
      <c r="OXY46"/>
      <c r="OXZ46"/>
      <c r="OYA46"/>
      <c r="OYB46"/>
      <c r="OYC46"/>
      <c r="OYD46"/>
      <c r="OYE46"/>
      <c r="OYF46"/>
      <c r="OYG46"/>
      <c r="OYH46"/>
      <c r="OYI46"/>
      <c r="OYJ46"/>
      <c r="OYK46"/>
      <c r="OYL46"/>
      <c r="OYM46"/>
      <c r="OYN46"/>
      <c r="OYO46"/>
      <c r="OYP46"/>
      <c r="OYQ46"/>
      <c r="OYR46"/>
      <c r="OYS46"/>
      <c r="OYT46"/>
      <c r="OYU46"/>
      <c r="OYV46"/>
      <c r="OYW46"/>
      <c r="OYX46"/>
      <c r="OYY46"/>
      <c r="OYZ46"/>
      <c r="OZA46"/>
      <c r="OZB46"/>
      <c r="OZC46"/>
      <c r="OZD46"/>
      <c r="OZE46"/>
      <c r="OZF46"/>
      <c r="OZG46"/>
      <c r="OZH46"/>
      <c r="OZI46"/>
      <c r="OZJ46"/>
      <c r="OZK46"/>
      <c r="OZL46"/>
      <c r="OZM46"/>
      <c r="OZN46"/>
      <c r="OZO46"/>
      <c r="OZP46"/>
      <c r="OZQ46"/>
      <c r="OZR46"/>
      <c r="OZS46"/>
      <c r="OZT46"/>
      <c r="OZU46"/>
      <c r="OZV46"/>
      <c r="OZW46"/>
      <c r="OZX46"/>
      <c r="OZY46"/>
      <c r="OZZ46"/>
      <c r="PAA46"/>
      <c r="PAB46"/>
      <c r="PAC46"/>
      <c r="PAD46"/>
      <c r="PAE46"/>
      <c r="PAF46"/>
      <c r="PAG46"/>
      <c r="PAH46"/>
      <c r="PAI46"/>
      <c r="PAJ46"/>
      <c r="PAK46"/>
      <c r="PAL46"/>
      <c r="PAM46"/>
      <c r="PAN46"/>
      <c r="PAO46"/>
      <c r="PAP46"/>
      <c r="PAQ46"/>
      <c r="PAR46"/>
      <c r="PAS46"/>
      <c r="PAT46"/>
      <c r="PAU46"/>
      <c r="PAV46"/>
      <c r="PAW46"/>
      <c r="PAX46"/>
      <c r="PAY46"/>
      <c r="PAZ46"/>
      <c r="PBA46"/>
      <c r="PBB46"/>
      <c r="PBC46"/>
      <c r="PBD46"/>
      <c r="PBE46"/>
      <c r="PBF46"/>
      <c r="PBG46"/>
      <c r="PBH46"/>
      <c r="PBI46"/>
      <c r="PBJ46"/>
      <c r="PBK46"/>
      <c r="PBL46"/>
      <c r="PBM46"/>
      <c r="PBN46"/>
      <c r="PBO46"/>
      <c r="PBP46"/>
      <c r="PBQ46"/>
      <c r="PBR46"/>
      <c r="PBS46"/>
      <c r="PBT46"/>
      <c r="PBU46"/>
      <c r="PBV46"/>
      <c r="PBW46"/>
      <c r="PBX46"/>
      <c r="PBY46"/>
      <c r="PBZ46"/>
      <c r="PCA46"/>
      <c r="PCB46"/>
      <c r="PCC46"/>
      <c r="PCD46"/>
      <c r="PCE46"/>
      <c r="PCF46"/>
      <c r="PCG46"/>
      <c r="PCH46"/>
      <c r="PCI46"/>
      <c r="PCJ46"/>
      <c r="PCK46"/>
      <c r="PCL46"/>
      <c r="PCM46"/>
      <c r="PCN46"/>
      <c r="PCO46"/>
      <c r="PCP46"/>
      <c r="PCQ46"/>
      <c r="PCR46"/>
      <c r="PCS46"/>
      <c r="PCT46"/>
      <c r="PCU46"/>
      <c r="PCV46"/>
      <c r="PCW46"/>
      <c r="PCX46"/>
      <c r="PCY46"/>
      <c r="PCZ46"/>
      <c r="PDA46"/>
      <c r="PDB46"/>
      <c r="PDC46"/>
      <c r="PDD46"/>
      <c r="PDE46"/>
      <c r="PDF46"/>
      <c r="PDG46"/>
      <c r="PDH46"/>
      <c r="PDI46"/>
      <c r="PDJ46"/>
      <c r="PDK46"/>
      <c r="PDL46"/>
      <c r="PDM46"/>
      <c r="PDN46"/>
      <c r="PDO46"/>
      <c r="PDP46"/>
      <c r="PDQ46"/>
      <c r="PDR46"/>
      <c r="PDS46"/>
      <c r="PDT46"/>
      <c r="PDU46"/>
      <c r="PDV46"/>
      <c r="PDW46"/>
      <c r="PDX46"/>
      <c r="PDY46"/>
      <c r="PDZ46"/>
      <c r="PEA46"/>
      <c r="PEB46"/>
      <c r="PEC46"/>
      <c r="PED46"/>
      <c r="PEE46"/>
      <c r="PEF46"/>
      <c r="PEG46"/>
      <c r="PEH46"/>
      <c r="PEI46"/>
      <c r="PEJ46"/>
      <c r="PEK46"/>
      <c r="PEL46"/>
      <c r="PEM46"/>
      <c r="PEN46"/>
      <c r="PEO46"/>
      <c r="PEP46"/>
      <c r="PEQ46"/>
      <c r="PER46"/>
      <c r="PES46"/>
      <c r="PET46"/>
      <c r="PEU46"/>
      <c r="PEV46"/>
      <c r="PEW46"/>
      <c r="PEX46"/>
      <c r="PEY46"/>
      <c r="PEZ46"/>
      <c r="PFA46"/>
      <c r="PFB46"/>
      <c r="PFC46"/>
      <c r="PFD46"/>
      <c r="PFE46"/>
      <c r="PFF46"/>
      <c r="PFG46"/>
      <c r="PFH46"/>
      <c r="PFI46"/>
      <c r="PFJ46"/>
      <c r="PFK46"/>
      <c r="PFL46"/>
      <c r="PFM46"/>
      <c r="PFN46"/>
      <c r="PFO46"/>
      <c r="PFP46"/>
      <c r="PFQ46"/>
      <c r="PFR46"/>
      <c r="PFS46"/>
      <c r="PFT46"/>
      <c r="PFU46"/>
      <c r="PFV46"/>
      <c r="PFW46"/>
      <c r="PFX46"/>
      <c r="PFY46"/>
      <c r="PFZ46"/>
      <c r="PGA46"/>
      <c r="PGB46"/>
      <c r="PGC46"/>
      <c r="PGD46"/>
      <c r="PGE46"/>
      <c r="PGF46"/>
      <c r="PGG46"/>
      <c r="PGH46"/>
      <c r="PGI46"/>
      <c r="PGJ46"/>
      <c r="PGK46"/>
      <c r="PGL46"/>
      <c r="PGM46"/>
      <c r="PGN46"/>
      <c r="PGO46"/>
      <c r="PGP46"/>
      <c r="PGQ46"/>
      <c r="PGR46"/>
      <c r="PGS46"/>
      <c r="PGT46"/>
      <c r="PGU46"/>
      <c r="PGV46"/>
      <c r="PGW46"/>
      <c r="PGX46"/>
      <c r="PGY46"/>
      <c r="PGZ46"/>
      <c r="PHA46"/>
      <c r="PHB46"/>
      <c r="PHC46"/>
      <c r="PHD46"/>
      <c r="PHE46"/>
      <c r="PHF46"/>
      <c r="PHG46"/>
      <c r="PHH46"/>
      <c r="PHI46"/>
      <c r="PHJ46"/>
      <c r="PHK46"/>
      <c r="PHL46"/>
      <c r="PHM46"/>
      <c r="PHN46"/>
      <c r="PHO46"/>
      <c r="PHP46"/>
      <c r="PHQ46"/>
      <c r="PHR46"/>
      <c r="PHS46"/>
      <c r="PHT46"/>
      <c r="PHU46"/>
      <c r="PHV46"/>
      <c r="PHW46"/>
      <c r="PHX46"/>
      <c r="PHY46"/>
      <c r="PHZ46"/>
      <c r="PIA46"/>
      <c r="PIB46"/>
      <c r="PIC46"/>
      <c r="PID46"/>
      <c r="PIE46"/>
      <c r="PIF46"/>
      <c r="PIG46"/>
      <c r="PIH46"/>
      <c r="PII46"/>
      <c r="PIJ46"/>
      <c r="PIK46"/>
      <c r="PIL46"/>
      <c r="PIM46"/>
      <c r="PIN46"/>
      <c r="PIO46"/>
      <c r="PIP46"/>
      <c r="PIQ46"/>
      <c r="PIR46"/>
      <c r="PIS46"/>
      <c r="PIT46"/>
      <c r="PIU46"/>
      <c r="PIV46"/>
      <c r="PIW46"/>
      <c r="PIX46"/>
      <c r="PIY46"/>
      <c r="PIZ46"/>
      <c r="PJA46"/>
      <c r="PJB46"/>
      <c r="PJC46"/>
      <c r="PJD46"/>
      <c r="PJE46"/>
      <c r="PJF46"/>
      <c r="PJG46"/>
      <c r="PJH46"/>
      <c r="PJI46"/>
      <c r="PJJ46"/>
      <c r="PJK46"/>
      <c r="PJL46"/>
      <c r="PJM46"/>
      <c r="PJN46"/>
      <c r="PJO46"/>
      <c r="PJP46"/>
      <c r="PJQ46"/>
      <c r="PJR46"/>
      <c r="PJS46"/>
      <c r="PJT46"/>
      <c r="PJU46"/>
      <c r="PJV46"/>
      <c r="PJW46"/>
      <c r="PJX46"/>
      <c r="PJY46"/>
      <c r="PJZ46"/>
      <c r="PKA46"/>
      <c r="PKB46"/>
      <c r="PKC46"/>
      <c r="PKD46"/>
      <c r="PKE46"/>
      <c r="PKF46"/>
      <c r="PKG46"/>
      <c r="PKH46"/>
      <c r="PKI46"/>
      <c r="PKJ46"/>
      <c r="PKK46"/>
      <c r="PKL46"/>
      <c r="PKM46"/>
      <c r="PKN46"/>
      <c r="PKO46"/>
      <c r="PKP46"/>
      <c r="PKQ46"/>
      <c r="PKR46"/>
      <c r="PKS46"/>
      <c r="PKT46"/>
      <c r="PKU46"/>
      <c r="PKV46"/>
      <c r="PKW46"/>
      <c r="PKX46"/>
      <c r="PKY46"/>
      <c r="PKZ46"/>
      <c r="PLA46"/>
      <c r="PLB46"/>
      <c r="PLC46"/>
      <c r="PLD46"/>
      <c r="PLE46"/>
      <c r="PLF46"/>
      <c r="PLG46"/>
      <c r="PLH46"/>
      <c r="PLI46"/>
      <c r="PLJ46"/>
      <c r="PLK46"/>
      <c r="PLL46"/>
      <c r="PLM46"/>
      <c r="PLN46"/>
      <c r="PLO46"/>
      <c r="PLP46"/>
      <c r="PLQ46"/>
      <c r="PLR46"/>
      <c r="PLS46"/>
      <c r="PLT46"/>
      <c r="PLU46"/>
      <c r="PLV46"/>
      <c r="PLW46"/>
      <c r="PLX46"/>
      <c r="PLY46"/>
      <c r="PLZ46"/>
      <c r="PMA46"/>
      <c r="PMB46"/>
      <c r="PMC46"/>
      <c r="PMD46"/>
      <c r="PME46"/>
      <c r="PMF46"/>
      <c r="PMG46"/>
      <c r="PMH46"/>
      <c r="PMI46"/>
      <c r="PMJ46"/>
      <c r="PMK46"/>
      <c r="PML46"/>
      <c r="PMM46"/>
      <c r="PMN46"/>
      <c r="PMO46"/>
      <c r="PMP46"/>
      <c r="PMQ46"/>
      <c r="PMR46"/>
      <c r="PMS46"/>
      <c r="PMT46"/>
      <c r="PMU46"/>
      <c r="PMV46"/>
      <c r="PMW46"/>
      <c r="PMX46"/>
      <c r="PMY46"/>
      <c r="PMZ46"/>
      <c r="PNA46"/>
      <c r="PNB46"/>
      <c r="PNC46"/>
      <c r="PND46"/>
      <c r="PNE46"/>
      <c r="PNF46"/>
      <c r="PNG46"/>
      <c r="PNH46"/>
      <c r="PNI46"/>
      <c r="PNJ46"/>
      <c r="PNK46"/>
      <c r="PNL46"/>
      <c r="PNM46"/>
      <c r="PNN46"/>
      <c r="PNO46"/>
      <c r="PNP46"/>
      <c r="PNQ46"/>
      <c r="PNR46"/>
      <c r="PNS46"/>
      <c r="PNT46"/>
      <c r="PNU46"/>
      <c r="PNV46"/>
      <c r="PNW46"/>
      <c r="PNX46"/>
      <c r="PNY46"/>
      <c r="PNZ46"/>
      <c r="POA46"/>
      <c r="POB46"/>
      <c r="POC46"/>
      <c r="POD46"/>
      <c r="POE46"/>
      <c r="POF46"/>
      <c r="POG46"/>
      <c r="POH46"/>
      <c r="POI46"/>
      <c r="POJ46"/>
      <c r="POK46"/>
      <c r="POL46"/>
      <c r="POM46"/>
      <c r="PON46"/>
      <c r="POO46"/>
      <c r="POP46"/>
      <c r="POQ46"/>
      <c r="POR46"/>
      <c r="POS46"/>
      <c r="POT46"/>
      <c r="POU46"/>
      <c r="POV46"/>
      <c r="POW46"/>
      <c r="POX46"/>
      <c r="POY46"/>
      <c r="POZ46"/>
      <c r="PPA46"/>
      <c r="PPB46"/>
      <c r="PPC46"/>
      <c r="PPD46"/>
      <c r="PPE46"/>
      <c r="PPF46"/>
      <c r="PPG46"/>
      <c r="PPH46"/>
      <c r="PPI46"/>
      <c r="PPJ46"/>
      <c r="PPK46"/>
      <c r="PPL46"/>
      <c r="PPM46"/>
      <c r="PPN46"/>
      <c r="PPO46"/>
      <c r="PPP46"/>
      <c r="PPQ46"/>
      <c r="PPR46"/>
      <c r="PPS46"/>
      <c r="PPT46"/>
      <c r="PPU46"/>
      <c r="PPV46"/>
      <c r="PPW46"/>
      <c r="PPX46"/>
      <c r="PPY46"/>
      <c r="PPZ46"/>
      <c r="PQA46"/>
      <c r="PQB46"/>
      <c r="PQC46"/>
      <c r="PQD46"/>
      <c r="PQE46"/>
      <c r="PQF46"/>
      <c r="PQG46"/>
      <c r="PQH46"/>
      <c r="PQI46"/>
      <c r="PQJ46"/>
      <c r="PQK46"/>
      <c r="PQL46"/>
      <c r="PQM46"/>
      <c r="PQN46"/>
      <c r="PQO46"/>
      <c r="PQP46"/>
      <c r="PQQ46"/>
      <c r="PQR46"/>
      <c r="PQS46"/>
      <c r="PQT46"/>
      <c r="PQU46"/>
      <c r="PQV46"/>
      <c r="PQW46"/>
      <c r="PQX46"/>
      <c r="PQY46"/>
      <c r="PQZ46"/>
      <c r="PRA46"/>
      <c r="PRB46"/>
      <c r="PRC46"/>
      <c r="PRD46"/>
      <c r="PRE46"/>
      <c r="PRF46"/>
      <c r="PRG46"/>
      <c r="PRH46"/>
      <c r="PRI46"/>
      <c r="PRJ46"/>
      <c r="PRK46"/>
      <c r="PRL46"/>
      <c r="PRM46"/>
      <c r="PRN46"/>
      <c r="PRO46"/>
      <c r="PRP46"/>
      <c r="PRQ46"/>
      <c r="PRR46"/>
      <c r="PRS46"/>
      <c r="PRT46"/>
      <c r="PRU46"/>
      <c r="PRV46"/>
      <c r="PRW46"/>
      <c r="PRX46"/>
      <c r="PRY46"/>
      <c r="PRZ46"/>
      <c r="PSA46"/>
      <c r="PSB46"/>
      <c r="PSC46"/>
      <c r="PSD46"/>
      <c r="PSE46"/>
      <c r="PSF46"/>
      <c r="PSG46"/>
      <c r="PSH46"/>
      <c r="PSI46"/>
      <c r="PSJ46"/>
      <c r="PSK46"/>
      <c r="PSL46"/>
      <c r="PSM46"/>
      <c r="PSN46"/>
      <c r="PSO46"/>
      <c r="PSP46"/>
      <c r="PSQ46"/>
      <c r="PSR46"/>
      <c r="PSS46"/>
      <c r="PST46"/>
      <c r="PSU46"/>
      <c r="PSV46"/>
      <c r="PSW46"/>
      <c r="PSX46"/>
      <c r="PSY46"/>
      <c r="PSZ46"/>
      <c r="PTA46"/>
      <c r="PTB46"/>
      <c r="PTC46"/>
      <c r="PTD46"/>
      <c r="PTE46"/>
      <c r="PTF46"/>
      <c r="PTG46"/>
      <c r="PTH46"/>
      <c r="PTI46"/>
      <c r="PTJ46"/>
      <c r="PTK46"/>
      <c r="PTL46"/>
      <c r="PTM46"/>
      <c r="PTN46"/>
      <c r="PTO46"/>
      <c r="PTP46"/>
      <c r="PTQ46"/>
      <c r="PTR46"/>
      <c r="PTS46"/>
      <c r="PTT46"/>
      <c r="PTU46"/>
      <c r="PTV46"/>
      <c r="PTW46"/>
      <c r="PTX46"/>
      <c r="PTY46"/>
      <c r="PTZ46"/>
      <c r="PUA46"/>
      <c r="PUB46"/>
      <c r="PUC46"/>
      <c r="PUD46"/>
      <c r="PUE46"/>
      <c r="PUF46"/>
      <c r="PUG46"/>
      <c r="PUH46"/>
      <c r="PUI46"/>
      <c r="PUJ46"/>
      <c r="PUK46"/>
      <c r="PUL46"/>
      <c r="PUM46"/>
      <c r="PUN46"/>
      <c r="PUO46"/>
      <c r="PUP46"/>
      <c r="PUQ46"/>
      <c r="PUR46"/>
      <c r="PUS46"/>
      <c r="PUT46"/>
      <c r="PUU46"/>
      <c r="PUV46"/>
      <c r="PUW46"/>
      <c r="PUX46"/>
      <c r="PUY46"/>
      <c r="PUZ46"/>
      <c r="PVA46"/>
      <c r="PVB46"/>
      <c r="PVC46"/>
      <c r="PVD46"/>
      <c r="PVE46"/>
      <c r="PVF46"/>
      <c r="PVG46"/>
      <c r="PVH46"/>
      <c r="PVI46"/>
      <c r="PVJ46"/>
      <c r="PVK46"/>
      <c r="PVL46"/>
      <c r="PVM46"/>
      <c r="PVN46"/>
      <c r="PVO46"/>
      <c r="PVP46"/>
      <c r="PVQ46"/>
      <c r="PVR46"/>
      <c r="PVS46"/>
      <c r="PVT46"/>
      <c r="PVU46"/>
      <c r="PVV46"/>
      <c r="PVW46"/>
      <c r="PVX46"/>
      <c r="PVY46"/>
      <c r="PVZ46"/>
      <c r="PWA46"/>
      <c r="PWB46"/>
      <c r="PWC46"/>
      <c r="PWD46"/>
      <c r="PWE46"/>
      <c r="PWF46"/>
      <c r="PWG46"/>
      <c r="PWH46"/>
      <c r="PWI46"/>
      <c r="PWJ46"/>
      <c r="PWK46"/>
      <c r="PWL46"/>
      <c r="PWM46"/>
      <c r="PWN46"/>
      <c r="PWO46"/>
      <c r="PWP46"/>
      <c r="PWQ46"/>
      <c r="PWR46"/>
      <c r="PWS46"/>
      <c r="PWT46"/>
      <c r="PWU46"/>
      <c r="PWV46"/>
      <c r="PWW46"/>
      <c r="PWX46"/>
      <c r="PWY46"/>
      <c r="PWZ46"/>
      <c r="PXA46"/>
      <c r="PXB46"/>
      <c r="PXC46"/>
      <c r="PXD46"/>
      <c r="PXE46"/>
      <c r="PXF46"/>
      <c r="PXG46"/>
      <c r="PXH46"/>
      <c r="PXI46"/>
      <c r="PXJ46"/>
      <c r="PXK46"/>
      <c r="PXL46"/>
      <c r="PXM46"/>
      <c r="PXN46"/>
      <c r="PXO46"/>
      <c r="PXP46"/>
      <c r="PXQ46"/>
      <c r="PXR46"/>
      <c r="PXS46"/>
      <c r="PXT46"/>
      <c r="PXU46"/>
      <c r="PXV46"/>
      <c r="PXW46"/>
      <c r="PXX46"/>
      <c r="PXY46"/>
      <c r="PXZ46"/>
      <c r="PYA46"/>
      <c r="PYB46"/>
      <c r="PYC46"/>
      <c r="PYD46"/>
      <c r="PYE46"/>
      <c r="PYF46"/>
      <c r="PYG46"/>
      <c r="PYH46"/>
      <c r="PYI46"/>
      <c r="PYJ46"/>
      <c r="PYK46"/>
      <c r="PYL46"/>
      <c r="PYM46"/>
      <c r="PYN46"/>
      <c r="PYO46"/>
      <c r="PYP46"/>
      <c r="PYQ46"/>
      <c r="PYR46"/>
      <c r="PYS46"/>
      <c r="PYT46"/>
      <c r="PYU46"/>
      <c r="PYV46"/>
      <c r="PYW46"/>
      <c r="PYX46"/>
      <c r="PYY46"/>
      <c r="PYZ46"/>
      <c r="PZA46"/>
      <c r="PZB46"/>
      <c r="PZC46"/>
      <c r="PZD46"/>
      <c r="PZE46"/>
      <c r="PZF46"/>
      <c r="PZG46"/>
      <c r="PZH46"/>
      <c r="PZI46"/>
      <c r="PZJ46"/>
      <c r="PZK46"/>
      <c r="PZL46"/>
      <c r="PZM46"/>
      <c r="PZN46"/>
      <c r="PZO46"/>
      <c r="PZP46"/>
      <c r="PZQ46"/>
      <c r="PZR46"/>
      <c r="PZS46"/>
      <c r="PZT46"/>
      <c r="PZU46"/>
      <c r="PZV46"/>
      <c r="PZW46"/>
      <c r="PZX46"/>
      <c r="PZY46"/>
      <c r="PZZ46"/>
      <c r="QAA46"/>
      <c r="QAB46"/>
      <c r="QAC46"/>
      <c r="QAD46"/>
      <c r="QAE46"/>
      <c r="QAF46"/>
      <c r="QAG46"/>
      <c r="QAH46"/>
      <c r="QAI46"/>
      <c r="QAJ46"/>
      <c r="QAK46"/>
      <c r="QAL46"/>
      <c r="QAM46"/>
      <c r="QAN46"/>
      <c r="QAO46"/>
      <c r="QAP46"/>
      <c r="QAQ46"/>
      <c r="QAR46"/>
      <c r="QAS46"/>
      <c r="QAT46"/>
      <c r="QAU46"/>
      <c r="QAV46"/>
      <c r="QAW46"/>
      <c r="QAX46"/>
      <c r="QAY46"/>
      <c r="QAZ46"/>
      <c r="QBA46"/>
      <c r="QBB46"/>
      <c r="QBC46"/>
      <c r="QBD46"/>
      <c r="QBE46"/>
      <c r="QBF46"/>
      <c r="QBG46"/>
      <c r="QBH46"/>
      <c r="QBI46"/>
      <c r="QBJ46"/>
      <c r="QBK46"/>
      <c r="QBL46"/>
      <c r="QBM46"/>
      <c r="QBN46"/>
      <c r="QBO46"/>
      <c r="QBP46"/>
      <c r="QBQ46"/>
      <c r="QBR46"/>
      <c r="QBS46"/>
      <c r="QBT46"/>
      <c r="QBU46"/>
      <c r="QBV46"/>
      <c r="QBW46"/>
      <c r="QBX46"/>
      <c r="QBY46"/>
      <c r="QBZ46"/>
      <c r="QCA46"/>
      <c r="QCB46"/>
      <c r="QCC46"/>
      <c r="QCD46"/>
      <c r="QCE46"/>
      <c r="QCF46"/>
      <c r="QCG46"/>
      <c r="QCH46"/>
      <c r="QCI46"/>
      <c r="QCJ46"/>
      <c r="QCK46"/>
      <c r="QCL46"/>
      <c r="QCM46"/>
      <c r="QCN46"/>
      <c r="QCO46"/>
      <c r="QCP46"/>
      <c r="QCQ46"/>
      <c r="QCR46"/>
      <c r="QCS46"/>
      <c r="QCT46"/>
      <c r="QCU46"/>
      <c r="QCV46"/>
      <c r="QCW46"/>
      <c r="QCX46"/>
      <c r="QCY46"/>
      <c r="QCZ46"/>
      <c r="QDA46"/>
      <c r="QDB46"/>
      <c r="QDC46"/>
      <c r="QDD46"/>
      <c r="QDE46"/>
      <c r="QDF46"/>
      <c r="QDG46"/>
      <c r="QDH46"/>
      <c r="QDI46"/>
      <c r="QDJ46"/>
      <c r="QDK46"/>
      <c r="QDL46"/>
      <c r="QDM46"/>
      <c r="QDN46"/>
      <c r="QDO46"/>
      <c r="QDP46"/>
      <c r="QDQ46"/>
      <c r="QDR46"/>
      <c r="QDS46"/>
      <c r="QDT46"/>
      <c r="QDU46"/>
      <c r="QDV46"/>
      <c r="QDW46"/>
      <c r="QDX46"/>
      <c r="QDY46"/>
      <c r="QDZ46"/>
      <c r="QEA46"/>
      <c r="QEB46"/>
      <c r="QEC46"/>
      <c r="QED46"/>
      <c r="QEE46"/>
      <c r="QEF46"/>
      <c r="QEG46"/>
      <c r="QEH46"/>
      <c r="QEI46"/>
      <c r="QEJ46"/>
      <c r="QEK46"/>
      <c r="QEL46"/>
      <c r="QEM46"/>
      <c r="QEN46"/>
      <c r="QEO46"/>
      <c r="QEP46"/>
      <c r="QEQ46"/>
      <c r="QER46"/>
      <c r="QES46"/>
      <c r="QET46"/>
      <c r="QEU46"/>
      <c r="QEV46"/>
      <c r="QEW46"/>
      <c r="QEX46"/>
      <c r="QEY46"/>
      <c r="QEZ46"/>
      <c r="QFA46"/>
      <c r="QFB46"/>
      <c r="QFC46"/>
      <c r="QFD46"/>
      <c r="QFE46"/>
      <c r="QFF46"/>
      <c r="QFG46"/>
      <c r="QFH46"/>
      <c r="QFI46"/>
      <c r="QFJ46"/>
      <c r="QFK46"/>
      <c r="QFL46"/>
      <c r="QFM46"/>
      <c r="QFN46"/>
      <c r="QFO46"/>
      <c r="QFP46"/>
      <c r="QFQ46"/>
      <c r="QFR46"/>
      <c r="QFS46"/>
      <c r="QFT46"/>
      <c r="QFU46"/>
      <c r="QFV46"/>
      <c r="QFW46"/>
      <c r="QFX46"/>
      <c r="QFY46"/>
      <c r="QFZ46"/>
      <c r="QGA46"/>
      <c r="QGB46"/>
      <c r="QGC46"/>
      <c r="QGD46"/>
      <c r="QGE46"/>
      <c r="QGF46"/>
      <c r="QGG46"/>
      <c r="QGH46"/>
      <c r="QGI46"/>
      <c r="QGJ46"/>
      <c r="QGK46"/>
      <c r="QGL46"/>
      <c r="QGM46"/>
      <c r="QGN46"/>
      <c r="QGO46"/>
      <c r="QGP46"/>
      <c r="QGQ46"/>
      <c r="QGR46"/>
      <c r="QGS46"/>
      <c r="QGT46"/>
      <c r="QGU46"/>
      <c r="QGV46"/>
      <c r="QGW46"/>
      <c r="QGX46"/>
      <c r="QGY46"/>
      <c r="QGZ46"/>
      <c r="QHA46"/>
      <c r="QHB46"/>
      <c r="QHC46"/>
      <c r="QHD46"/>
      <c r="QHE46"/>
      <c r="QHF46"/>
      <c r="QHG46"/>
      <c r="QHH46"/>
      <c r="QHI46"/>
      <c r="QHJ46"/>
      <c r="QHK46"/>
      <c r="QHL46"/>
      <c r="QHM46"/>
      <c r="QHN46"/>
      <c r="QHO46"/>
      <c r="QHP46"/>
      <c r="QHQ46"/>
      <c r="QHR46"/>
      <c r="QHS46"/>
      <c r="QHT46"/>
      <c r="QHU46"/>
      <c r="QHV46"/>
      <c r="QHW46"/>
      <c r="QHX46"/>
      <c r="QHY46"/>
      <c r="QHZ46"/>
      <c r="QIA46"/>
      <c r="QIB46"/>
      <c r="QIC46"/>
      <c r="QID46"/>
      <c r="QIE46"/>
      <c r="QIF46"/>
      <c r="QIG46"/>
      <c r="QIH46"/>
      <c r="QII46"/>
      <c r="QIJ46"/>
      <c r="QIK46"/>
      <c r="QIL46"/>
      <c r="QIM46"/>
      <c r="QIN46"/>
      <c r="QIO46"/>
      <c r="QIP46"/>
      <c r="QIQ46"/>
      <c r="QIR46"/>
      <c r="QIS46"/>
      <c r="QIT46"/>
      <c r="QIU46"/>
      <c r="QIV46"/>
      <c r="QIW46"/>
      <c r="QIX46"/>
      <c r="QIY46"/>
      <c r="QIZ46"/>
      <c r="QJA46"/>
      <c r="QJB46"/>
      <c r="QJC46"/>
      <c r="QJD46"/>
      <c r="QJE46"/>
      <c r="QJF46"/>
      <c r="QJG46"/>
      <c r="QJH46"/>
      <c r="QJI46"/>
      <c r="QJJ46"/>
      <c r="QJK46"/>
      <c r="QJL46"/>
      <c r="QJM46"/>
      <c r="QJN46"/>
      <c r="QJO46"/>
      <c r="QJP46"/>
      <c r="QJQ46"/>
      <c r="QJR46"/>
      <c r="QJS46"/>
      <c r="QJT46"/>
      <c r="QJU46"/>
      <c r="QJV46"/>
      <c r="QJW46"/>
      <c r="QJX46"/>
      <c r="QJY46"/>
      <c r="QJZ46"/>
      <c r="QKA46"/>
      <c r="QKB46"/>
      <c r="QKC46"/>
      <c r="QKD46"/>
      <c r="QKE46"/>
      <c r="QKF46"/>
      <c r="QKG46"/>
      <c r="QKH46"/>
      <c r="QKI46"/>
      <c r="QKJ46"/>
      <c r="QKK46"/>
      <c r="QKL46"/>
      <c r="QKM46"/>
      <c r="QKN46"/>
      <c r="QKO46"/>
      <c r="QKP46"/>
      <c r="QKQ46"/>
      <c r="QKR46"/>
      <c r="QKS46"/>
      <c r="QKT46"/>
      <c r="QKU46"/>
      <c r="QKV46"/>
      <c r="QKW46"/>
      <c r="QKX46"/>
      <c r="QKY46"/>
      <c r="QKZ46"/>
      <c r="QLA46"/>
      <c r="QLB46"/>
      <c r="QLC46"/>
      <c r="QLD46"/>
      <c r="QLE46"/>
      <c r="QLF46"/>
      <c r="QLG46"/>
      <c r="QLH46"/>
      <c r="QLI46"/>
      <c r="QLJ46"/>
      <c r="QLK46"/>
      <c r="QLL46"/>
      <c r="QLM46"/>
      <c r="QLN46"/>
      <c r="QLO46"/>
      <c r="QLP46"/>
      <c r="QLQ46"/>
      <c r="QLR46"/>
      <c r="QLS46"/>
      <c r="QLT46"/>
      <c r="QLU46"/>
      <c r="QLV46"/>
      <c r="QLW46"/>
      <c r="QLX46"/>
      <c r="QLY46"/>
      <c r="QLZ46"/>
      <c r="QMA46"/>
      <c r="QMB46"/>
      <c r="QMC46"/>
      <c r="QMD46"/>
      <c r="QME46"/>
      <c r="QMF46"/>
      <c r="QMG46"/>
      <c r="QMH46"/>
      <c r="QMI46"/>
      <c r="QMJ46"/>
      <c r="QMK46"/>
      <c r="QML46"/>
      <c r="QMM46"/>
      <c r="QMN46"/>
      <c r="QMO46"/>
      <c r="QMP46"/>
      <c r="QMQ46"/>
      <c r="QMR46"/>
      <c r="QMS46"/>
      <c r="QMT46"/>
      <c r="QMU46"/>
      <c r="QMV46"/>
      <c r="QMW46"/>
      <c r="QMX46"/>
      <c r="QMY46"/>
      <c r="QMZ46"/>
      <c r="QNA46"/>
      <c r="QNB46"/>
      <c r="QNC46"/>
      <c r="QND46"/>
      <c r="QNE46"/>
      <c r="QNF46"/>
      <c r="QNG46"/>
      <c r="QNH46"/>
      <c r="QNI46"/>
      <c r="QNJ46"/>
      <c r="QNK46"/>
      <c r="QNL46"/>
      <c r="QNM46"/>
      <c r="QNN46"/>
      <c r="QNO46"/>
      <c r="QNP46"/>
      <c r="QNQ46"/>
      <c r="QNR46"/>
      <c r="QNS46"/>
      <c r="QNT46"/>
      <c r="QNU46"/>
      <c r="QNV46"/>
      <c r="QNW46"/>
      <c r="QNX46"/>
      <c r="QNY46"/>
      <c r="QNZ46"/>
      <c r="QOA46"/>
      <c r="QOB46"/>
      <c r="QOC46"/>
      <c r="QOD46"/>
      <c r="QOE46"/>
      <c r="QOF46"/>
      <c r="QOG46"/>
      <c r="QOH46"/>
      <c r="QOI46"/>
      <c r="QOJ46"/>
      <c r="QOK46"/>
      <c r="QOL46"/>
      <c r="QOM46"/>
      <c r="QON46"/>
      <c r="QOO46"/>
      <c r="QOP46"/>
      <c r="QOQ46"/>
      <c r="QOR46"/>
      <c r="QOS46"/>
      <c r="QOT46"/>
      <c r="QOU46"/>
      <c r="QOV46"/>
      <c r="QOW46"/>
      <c r="QOX46"/>
      <c r="QOY46"/>
      <c r="QOZ46"/>
      <c r="QPA46"/>
      <c r="QPB46"/>
      <c r="QPC46"/>
      <c r="QPD46"/>
      <c r="QPE46"/>
      <c r="QPF46"/>
      <c r="QPG46"/>
      <c r="QPH46"/>
      <c r="QPI46"/>
      <c r="QPJ46"/>
      <c r="QPK46"/>
      <c r="QPL46"/>
      <c r="QPM46"/>
      <c r="QPN46"/>
      <c r="QPO46"/>
      <c r="QPP46"/>
      <c r="QPQ46"/>
      <c r="QPR46"/>
      <c r="QPS46"/>
      <c r="QPT46"/>
      <c r="QPU46"/>
      <c r="QPV46"/>
      <c r="QPW46"/>
      <c r="QPX46"/>
      <c r="QPY46"/>
      <c r="QPZ46"/>
      <c r="QQA46"/>
      <c r="QQB46"/>
      <c r="QQC46"/>
      <c r="QQD46"/>
      <c r="QQE46"/>
      <c r="QQF46"/>
      <c r="QQG46"/>
      <c r="QQH46"/>
      <c r="QQI46"/>
      <c r="QQJ46"/>
      <c r="QQK46"/>
      <c r="QQL46"/>
      <c r="QQM46"/>
      <c r="QQN46"/>
      <c r="QQO46"/>
      <c r="QQP46"/>
      <c r="QQQ46"/>
      <c r="QQR46"/>
      <c r="QQS46"/>
      <c r="QQT46"/>
      <c r="QQU46"/>
      <c r="QQV46"/>
      <c r="QQW46"/>
      <c r="QQX46"/>
      <c r="QQY46"/>
      <c r="QQZ46"/>
      <c r="QRA46"/>
      <c r="QRB46"/>
      <c r="QRC46"/>
      <c r="QRD46"/>
      <c r="QRE46"/>
      <c r="QRF46"/>
      <c r="QRG46"/>
      <c r="QRH46"/>
      <c r="QRI46"/>
      <c r="QRJ46"/>
      <c r="QRK46"/>
      <c r="QRL46"/>
      <c r="QRM46"/>
      <c r="QRN46"/>
      <c r="QRO46"/>
      <c r="QRP46"/>
      <c r="QRQ46"/>
      <c r="QRR46"/>
      <c r="QRS46"/>
      <c r="QRT46"/>
      <c r="QRU46"/>
      <c r="QRV46"/>
      <c r="QRW46"/>
      <c r="QRX46"/>
      <c r="QRY46"/>
      <c r="QRZ46"/>
      <c r="QSA46"/>
      <c r="QSB46"/>
      <c r="QSC46"/>
      <c r="QSD46"/>
      <c r="QSE46"/>
      <c r="QSF46"/>
      <c r="QSG46"/>
      <c r="QSH46"/>
      <c r="QSI46"/>
      <c r="QSJ46"/>
      <c r="QSK46"/>
      <c r="QSL46"/>
      <c r="QSM46"/>
      <c r="QSN46"/>
      <c r="QSO46"/>
      <c r="QSP46"/>
      <c r="QSQ46"/>
      <c r="QSR46"/>
      <c r="QSS46"/>
      <c r="QST46"/>
      <c r="QSU46"/>
      <c r="QSV46"/>
      <c r="QSW46"/>
      <c r="QSX46"/>
      <c r="QSY46"/>
      <c r="QSZ46"/>
      <c r="QTA46"/>
      <c r="QTB46"/>
      <c r="QTC46"/>
      <c r="QTD46"/>
      <c r="QTE46"/>
      <c r="QTF46"/>
      <c r="QTG46"/>
      <c r="QTH46"/>
      <c r="QTI46"/>
      <c r="QTJ46"/>
      <c r="QTK46"/>
      <c r="QTL46"/>
      <c r="QTM46"/>
      <c r="QTN46"/>
      <c r="QTO46"/>
      <c r="QTP46"/>
      <c r="QTQ46"/>
      <c r="QTR46"/>
      <c r="QTS46"/>
      <c r="QTT46"/>
      <c r="QTU46"/>
      <c r="QTV46"/>
      <c r="QTW46"/>
      <c r="QTX46"/>
      <c r="QTY46"/>
      <c r="QTZ46"/>
      <c r="QUA46"/>
      <c r="QUB46"/>
      <c r="QUC46"/>
      <c r="QUD46"/>
      <c r="QUE46"/>
      <c r="QUF46"/>
      <c r="QUG46"/>
      <c r="QUH46"/>
      <c r="QUI46"/>
      <c r="QUJ46"/>
      <c r="QUK46"/>
      <c r="QUL46"/>
      <c r="QUM46"/>
      <c r="QUN46"/>
      <c r="QUO46"/>
      <c r="QUP46"/>
      <c r="QUQ46"/>
      <c r="QUR46"/>
      <c r="QUS46"/>
      <c r="QUT46"/>
      <c r="QUU46"/>
      <c r="QUV46"/>
      <c r="QUW46"/>
      <c r="QUX46"/>
      <c r="QUY46"/>
      <c r="QUZ46"/>
      <c r="QVA46"/>
      <c r="QVB46"/>
      <c r="QVC46"/>
      <c r="QVD46"/>
      <c r="QVE46"/>
      <c r="QVF46"/>
      <c r="QVG46"/>
      <c r="QVH46"/>
      <c r="QVI46"/>
      <c r="QVJ46"/>
      <c r="QVK46"/>
      <c r="QVL46"/>
      <c r="QVM46"/>
      <c r="QVN46"/>
      <c r="QVO46"/>
      <c r="QVP46"/>
      <c r="QVQ46"/>
      <c r="QVR46"/>
      <c r="QVS46"/>
      <c r="QVT46"/>
      <c r="QVU46"/>
      <c r="QVV46"/>
      <c r="QVW46"/>
      <c r="QVX46"/>
      <c r="QVY46"/>
      <c r="QVZ46"/>
      <c r="QWA46"/>
      <c r="QWB46"/>
      <c r="QWC46"/>
      <c r="QWD46"/>
      <c r="QWE46"/>
      <c r="QWF46"/>
      <c r="QWG46"/>
      <c r="QWH46"/>
      <c r="QWI46"/>
      <c r="QWJ46"/>
      <c r="QWK46"/>
      <c r="QWL46"/>
      <c r="QWM46"/>
      <c r="QWN46"/>
      <c r="QWO46"/>
      <c r="QWP46"/>
      <c r="QWQ46"/>
      <c r="QWR46"/>
      <c r="QWS46"/>
      <c r="QWT46"/>
      <c r="QWU46"/>
      <c r="QWV46"/>
      <c r="QWW46"/>
      <c r="QWX46"/>
      <c r="QWY46"/>
      <c r="QWZ46"/>
      <c r="QXA46"/>
      <c r="QXB46"/>
      <c r="QXC46"/>
      <c r="QXD46"/>
      <c r="QXE46"/>
      <c r="QXF46"/>
      <c r="QXG46"/>
      <c r="QXH46"/>
      <c r="QXI46"/>
      <c r="QXJ46"/>
      <c r="QXK46"/>
      <c r="QXL46"/>
      <c r="QXM46"/>
      <c r="QXN46"/>
      <c r="QXO46"/>
      <c r="QXP46"/>
      <c r="QXQ46"/>
      <c r="QXR46"/>
      <c r="QXS46"/>
      <c r="QXT46"/>
      <c r="QXU46"/>
      <c r="QXV46"/>
      <c r="QXW46"/>
      <c r="QXX46"/>
      <c r="QXY46"/>
      <c r="QXZ46"/>
      <c r="QYA46"/>
      <c r="QYB46"/>
      <c r="QYC46"/>
      <c r="QYD46"/>
      <c r="QYE46"/>
      <c r="QYF46"/>
      <c r="QYG46"/>
      <c r="QYH46"/>
      <c r="QYI46"/>
      <c r="QYJ46"/>
      <c r="QYK46"/>
      <c r="QYL46"/>
      <c r="QYM46"/>
      <c r="QYN46"/>
      <c r="QYO46"/>
      <c r="QYP46"/>
      <c r="QYQ46"/>
      <c r="QYR46"/>
      <c r="QYS46"/>
      <c r="QYT46"/>
      <c r="QYU46"/>
      <c r="QYV46"/>
      <c r="QYW46"/>
      <c r="QYX46"/>
      <c r="QYY46"/>
      <c r="QYZ46"/>
      <c r="QZA46"/>
      <c r="QZB46"/>
      <c r="QZC46"/>
      <c r="QZD46"/>
      <c r="QZE46"/>
      <c r="QZF46"/>
      <c r="QZG46"/>
      <c r="QZH46"/>
      <c r="QZI46"/>
      <c r="QZJ46"/>
      <c r="QZK46"/>
      <c r="QZL46"/>
      <c r="QZM46"/>
      <c r="QZN46"/>
      <c r="QZO46"/>
      <c r="QZP46"/>
      <c r="QZQ46"/>
      <c r="QZR46"/>
      <c r="QZS46"/>
      <c r="QZT46"/>
      <c r="QZU46"/>
      <c r="QZV46"/>
      <c r="QZW46"/>
      <c r="QZX46"/>
      <c r="QZY46"/>
      <c r="QZZ46"/>
      <c r="RAA46"/>
      <c r="RAB46"/>
      <c r="RAC46"/>
      <c r="RAD46"/>
      <c r="RAE46"/>
      <c r="RAF46"/>
      <c r="RAG46"/>
      <c r="RAH46"/>
      <c r="RAI46"/>
      <c r="RAJ46"/>
      <c r="RAK46"/>
      <c r="RAL46"/>
      <c r="RAM46"/>
      <c r="RAN46"/>
      <c r="RAO46"/>
      <c r="RAP46"/>
      <c r="RAQ46"/>
      <c r="RAR46"/>
      <c r="RAS46"/>
      <c r="RAT46"/>
      <c r="RAU46"/>
      <c r="RAV46"/>
      <c r="RAW46"/>
      <c r="RAX46"/>
      <c r="RAY46"/>
      <c r="RAZ46"/>
      <c r="RBA46"/>
      <c r="RBB46"/>
      <c r="RBC46"/>
      <c r="RBD46"/>
      <c r="RBE46"/>
      <c r="RBF46"/>
      <c r="RBG46"/>
      <c r="RBH46"/>
      <c r="RBI46"/>
      <c r="RBJ46"/>
      <c r="RBK46"/>
      <c r="RBL46"/>
      <c r="RBM46"/>
      <c r="RBN46"/>
      <c r="RBO46"/>
      <c r="RBP46"/>
      <c r="RBQ46"/>
      <c r="RBR46"/>
      <c r="RBS46"/>
      <c r="RBT46"/>
      <c r="RBU46"/>
      <c r="RBV46"/>
      <c r="RBW46"/>
      <c r="RBX46"/>
      <c r="RBY46"/>
      <c r="RBZ46"/>
      <c r="RCA46"/>
      <c r="RCB46"/>
      <c r="RCC46"/>
      <c r="RCD46"/>
      <c r="RCE46"/>
      <c r="RCF46"/>
      <c r="RCG46"/>
      <c r="RCH46"/>
      <c r="RCI46"/>
      <c r="RCJ46"/>
      <c r="RCK46"/>
      <c r="RCL46"/>
      <c r="RCM46"/>
      <c r="RCN46"/>
      <c r="RCO46"/>
      <c r="RCP46"/>
      <c r="RCQ46"/>
      <c r="RCR46"/>
      <c r="RCS46"/>
      <c r="RCT46"/>
      <c r="RCU46"/>
      <c r="RCV46"/>
      <c r="RCW46"/>
      <c r="RCX46"/>
      <c r="RCY46"/>
      <c r="RCZ46"/>
      <c r="RDA46"/>
      <c r="RDB46"/>
      <c r="RDC46"/>
      <c r="RDD46"/>
      <c r="RDE46"/>
      <c r="RDF46"/>
      <c r="RDG46"/>
      <c r="RDH46"/>
      <c r="RDI46"/>
      <c r="RDJ46"/>
      <c r="RDK46"/>
      <c r="RDL46"/>
      <c r="RDM46"/>
      <c r="RDN46"/>
      <c r="RDO46"/>
      <c r="RDP46"/>
      <c r="RDQ46"/>
      <c r="RDR46"/>
      <c r="RDS46"/>
      <c r="RDT46"/>
      <c r="RDU46"/>
      <c r="RDV46"/>
      <c r="RDW46"/>
      <c r="RDX46"/>
      <c r="RDY46"/>
      <c r="RDZ46"/>
      <c r="REA46"/>
      <c r="REB46"/>
      <c r="REC46"/>
      <c r="RED46"/>
      <c r="REE46"/>
      <c r="REF46"/>
      <c r="REG46"/>
      <c r="REH46"/>
      <c r="REI46"/>
      <c r="REJ46"/>
      <c r="REK46"/>
      <c r="REL46"/>
      <c r="REM46"/>
      <c r="REN46"/>
      <c r="REO46"/>
      <c r="REP46"/>
      <c r="REQ46"/>
      <c r="RER46"/>
      <c r="RES46"/>
      <c r="RET46"/>
      <c r="REU46"/>
      <c r="REV46"/>
      <c r="REW46"/>
      <c r="REX46"/>
      <c r="REY46"/>
      <c r="REZ46"/>
      <c r="RFA46"/>
      <c r="RFB46"/>
      <c r="RFC46"/>
      <c r="RFD46"/>
      <c r="RFE46"/>
      <c r="RFF46"/>
      <c r="RFG46"/>
      <c r="RFH46"/>
      <c r="RFI46"/>
      <c r="RFJ46"/>
      <c r="RFK46"/>
      <c r="RFL46"/>
      <c r="RFM46"/>
      <c r="RFN46"/>
      <c r="RFO46"/>
      <c r="RFP46"/>
      <c r="RFQ46"/>
      <c r="RFR46"/>
      <c r="RFS46"/>
      <c r="RFT46"/>
      <c r="RFU46"/>
      <c r="RFV46"/>
      <c r="RFW46"/>
      <c r="RFX46"/>
      <c r="RFY46"/>
      <c r="RFZ46"/>
      <c r="RGA46"/>
      <c r="RGB46"/>
      <c r="RGC46"/>
      <c r="RGD46"/>
      <c r="RGE46"/>
      <c r="RGF46"/>
      <c r="RGG46"/>
      <c r="RGH46"/>
      <c r="RGI46"/>
      <c r="RGJ46"/>
      <c r="RGK46"/>
      <c r="RGL46"/>
      <c r="RGM46"/>
      <c r="RGN46"/>
      <c r="RGO46"/>
      <c r="RGP46"/>
      <c r="RGQ46"/>
      <c r="RGR46"/>
      <c r="RGS46"/>
      <c r="RGT46"/>
      <c r="RGU46"/>
      <c r="RGV46"/>
      <c r="RGW46"/>
      <c r="RGX46"/>
      <c r="RGY46"/>
      <c r="RGZ46"/>
      <c r="RHA46"/>
      <c r="RHB46"/>
      <c r="RHC46"/>
      <c r="RHD46"/>
      <c r="RHE46"/>
      <c r="RHF46"/>
      <c r="RHG46"/>
      <c r="RHH46"/>
      <c r="RHI46"/>
      <c r="RHJ46"/>
      <c r="RHK46"/>
      <c r="RHL46"/>
      <c r="RHM46"/>
      <c r="RHN46"/>
      <c r="RHO46"/>
      <c r="RHP46"/>
      <c r="RHQ46"/>
      <c r="RHR46"/>
      <c r="RHS46"/>
      <c r="RHT46"/>
      <c r="RHU46"/>
      <c r="RHV46"/>
      <c r="RHW46"/>
      <c r="RHX46"/>
      <c r="RHY46"/>
      <c r="RHZ46"/>
      <c r="RIA46"/>
      <c r="RIB46"/>
      <c r="RIC46"/>
      <c r="RID46"/>
      <c r="RIE46"/>
      <c r="RIF46"/>
      <c r="RIG46"/>
      <c r="RIH46"/>
      <c r="RII46"/>
      <c r="RIJ46"/>
      <c r="RIK46"/>
      <c r="RIL46"/>
      <c r="RIM46"/>
      <c r="RIN46"/>
      <c r="RIO46"/>
      <c r="RIP46"/>
      <c r="RIQ46"/>
      <c r="RIR46"/>
      <c r="RIS46"/>
      <c r="RIT46"/>
      <c r="RIU46"/>
      <c r="RIV46"/>
      <c r="RIW46"/>
      <c r="RIX46"/>
      <c r="RIY46"/>
      <c r="RIZ46"/>
      <c r="RJA46"/>
      <c r="RJB46"/>
      <c r="RJC46"/>
      <c r="RJD46"/>
      <c r="RJE46"/>
      <c r="RJF46"/>
      <c r="RJG46"/>
      <c r="RJH46"/>
      <c r="RJI46"/>
      <c r="RJJ46"/>
      <c r="RJK46"/>
      <c r="RJL46"/>
      <c r="RJM46"/>
      <c r="RJN46"/>
      <c r="RJO46"/>
      <c r="RJP46"/>
      <c r="RJQ46"/>
      <c r="RJR46"/>
      <c r="RJS46"/>
      <c r="RJT46"/>
      <c r="RJU46"/>
      <c r="RJV46"/>
      <c r="RJW46"/>
      <c r="RJX46"/>
      <c r="RJY46"/>
      <c r="RJZ46"/>
      <c r="RKA46"/>
      <c r="RKB46"/>
      <c r="RKC46"/>
      <c r="RKD46"/>
      <c r="RKE46"/>
      <c r="RKF46"/>
      <c r="RKG46"/>
      <c r="RKH46"/>
      <c r="RKI46"/>
      <c r="RKJ46"/>
      <c r="RKK46"/>
      <c r="RKL46"/>
      <c r="RKM46"/>
      <c r="RKN46"/>
      <c r="RKO46"/>
      <c r="RKP46"/>
      <c r="RKQ46"/>
      <c r="RKR46"/>
      <c r="RKS46"/>
      <c r="RKT46"/>
      <c r="RKU46"/>
      <c r="RKV46"/>
      <c r="RKW46"/>
      <c r="RKX46"/>
      <c r="RKY46"/>
      <c r="RKZ46"/>
      <c r="RLA46"/>
      <c r="RLB46"/>
      <c r="RLC46"/>
      <c r="RLD46"/>
      <c r="RLE46"/>
      <c r="RLF46"/>
      <c r="RLG46"/>
      <c r="RLH46"/>
      <c r="RLI46"/>
      <c r="RLJ46"/>
      <c r="RLK46"/>
      <c r="RLL46"/>
      <c r="RLM46"/>
      <c r="RLN46"/>
      <c r="RLO46"/>
      <c r="RLP46"/>
      <c r="RLQ46"/>
      <c r="RLR46"/>
      <c r="RLS46"/>
      <c r="RLT46"/>
      <c r="RLU46"/>
      <c r="RLV46"/>
      <c r="RLW46"/>
      <c r="RLX46"/>
      <c r="RLY46"/>
      <c r="RLZ46"/>
      <c r="RMA46"/>
      <c r="RMB46"/>
      <c r="RMC46"/>
      <c r="RMD46"/>
      <c r="RME46"/>
      <c r="RMF46"/>
      <c r="RMG46"/>
      <c r="RMH46"/>
      <c r="RMI46"/>
      <c r="RMJ46"/>
      <c r="RMK46"/>
      <c r="RML46"/>
      <c r="RMM46"/>
      <c r="RMN46"/>
      <c r="RMO46"/>
      <c r="RMP46"/>
      <c r="RMQ46"/>
      <c r="RMR46"/>
      <c r="RMS46"/>
      <c r="RMT46"/>
      <c r="RMU46"/>
      <c r="RMV46"/>
      <c r="RMW46"/>
      <c r="RMX46"/>
      <c r="RMY46"/>
      <c r="RMZ46"/>
      <c r="RNA46"/>
      <c r="RNB46"/>
      <c r="RNC46"/>
      <c r="RND46"/>
      <c r="RNE46"/>
      <c r="RNF46"/>
      <c r="RNG46"/>
      <c r="RNH46"/>
      <c r="RNI46"/>
      <c r="RNJ46"/>
      <c r="RNK46"/>
      <c r="RNL46"/>
      <c r="RNM46"/>
      <c r="RNN46"/>
      <c r="RNO46"/>
      <c r="RNP46"/>
      <c r="RNQ46"/>
      <c r="RNR46"/>
      <c r="RNS46"/>
      <c r="RNT46"/>
      <c r="RNU46"/>
      <c r="RNV46"/>
      <c r="RNW46"/>
      <c r="RNX46"/>
      <c r="RNY46"/>
      <c r="RNZ46"/>
      <c r="ROA46"/>
      <c r="ROB46"/>
      <c r="ROC46"/>
      <c r="ROD46"/>
      <c r="ROE46"/>
      <c r="ROF46"/>
      <c r="ROG46"/>
      <c r="ROH46"/>
      <c r="ROI46"/>
      <c r="ROJ46"/>
      <c r="ROK46"/>
      <c r="ROL46"/>
      <c r="ROM46"/>
      <c r="RON46"/>
      <c r="ROO46"/>
      <c r="ROP46"/>
      <c r="ROQ46"/>
      <c r="ROR46"/>
      <c r="ROS46"/>
      <c r="ROT46"/>
      <c r="ROU46"/>
      <c r="ROV46"/>
      <c r="ROW46"/>
      <c r="ROX46"/>
      <c r="ROY46"/>
      <c r="ROZ46"/>
      <c r="RPA46"/>
      <c r="RPB46"/>
      <c r="RPC46"/>
      <c r="RPD46"/>
      <c r="RPE46"/>
      <c r="RPF46"/>
      <c r="RPG46"/>
      <c r="RPH46"/>
      <c r="RPI46"/>
      <c r="RPJ46"/>
      <c r="RPK46"/>
      <c r="RPL46"/>
      <c r="RPM46"/>
      <c r="RPN46"/>
      <c r="RPO46"/>
      <c r="RPP46"/>
      <c r="RPQ46"/>
      <c r="RPR46"/>
      <c r="RPS46"/>
      <c r="RPT46"/>
      <c r="RPU46"/>
      <c r="RPV46"/>
      <c r="RPW46"/>
      <c r="RPX46"/>
      <c r="RPY46"/>
      <c r="RPZ46"/>
      <c r="RQA46"/>
      <c r="RQB46"/>
      <c r="RQC46"/>
      <c r="RQD46"/>
      <c r="RQE46"/>
      <c r="RQF46"/>
      <c r="RQG46"/>
      <c r="RQH46"/>
      <c r="RQI46"/>
      <c r="RQJ46"/>
      <c r="RQK46"/>
      <c r="RQL46"/>
      <c r="RQM46"/>
      <c r="RQN46"/>
      <c r="RQO46"/>
      <c r="RQP46"/>
      <c r="RQQ46"/>
      <c r="RQR46"/>
      <c r="RQS46"/>
      <c r="RQT46"/>
      <c r="RQU46"/>
      <c r="RQV46"/>
      <c r="RQW46"/>
      <c r="RQX46"/>
      <c r="RQY46"/>
      <c r="RQZ46"/>
      <c r="RRA46"/>
      <c r="RRB46"/>
      <c r="RRC46"/>
      <c r="RRD46"/>
      <c r="RRE46"/>
      <c r="RRF46"/>
      <c r="RRG46"/>
      <c r="RRH46"/>
      <c r="RRI46"/>
      <c r="RRJ46"/>
      <c r="RRK46"/>
      <c r="RRL46"/>
      <c r="RRM46"/>
      <c r="RRN46"/>
      <c r="RRO46"/>
      <c r="RRP46"/>
      <c r="RRQ46"/>
      <c r="RRR46"/>
      <c r="RRS46"/>
      <c r="RRT46"/>
      <c r="RRU46"/>
      <c r="RRV46"/>
      <c r="RRW46"/>
      <c r="RRX46"/>
      <c r="RRY46"/>
      <c r="RRZ46"/>
      <c r="RSA46"/>
      <c r="RSB46"/>
      <c r="RSC46"/>
      <c r="RSD46"/>
      <c r="RSE46"/>
      <c r="RSF46"/>
      <c r="RSG46"/>
      <c r="RSH46"/>
      <c r="RSI46"/>
      <c r="RSJ46"/>
      <c r="RSK46"/>
      <c r="RSL46"/>
      <c r="RSM46"/>
      <c r="RSN46"/>
      <c r="RSO46"/>
      <c r="RSP46"/>
      <c r="RSQ46"/>
      <c r="RSR46"/>
      <c r="RSS46"/>
      <c r="RST46"/>
      <c r="RSU46"/>
      <c r="RSV46"/>
      <c r="RSW46"/>
      <c r="RSX46"/>
      <c r="RSY46"/>
      <c r="RSZ46"/>
      <c r="RTA46"/>
      <c r="RTB46"/>
      <c r="RTC46"/>
      <c r="RTD46"/>
      <c r="RTE46"/>
      <c r="RTF46"/>
      <c r="RTG46"/>
      <c r="RTH46"/>
      <c r="RTI46"/>
      <c r="RTJ46"/>
      <c r="RTK46"/>
      <c r="RTL46"/>
      <c r="RTM46"/>
      <c r="RTN46"/>
      <c r="RTO46"/>
      <c r="RTP46"/>
      <c r="RTQ46"/>
      <c r="RTR46"/>
      <c r="RTS46"/>
      <c r="RTT46"/>
      <c r="RTU46"/>
      <c r="RTV46"/>
      <c r="RTW46"/>
      <c r="RTX46"/>
      <c r="RTY46"/>
      <c r="RTZ46"/>
      <c r="RUA46"/>
      <c r="RUB46"/>
      <c r="RUC46"/>
      <c r="RUD46"/>
      <c r="RUE46"/>
      <c r="RUF46"/>
      <c r="RUG46"/>
      <c r="RUH46"/>
      <c r="RUI46"/>
      <c r="RUJ46"/>
      <c r="RUK46"/>
      <c r="RUL46"/>
      <c r="RUM46"/>
      <c r="RUN46"/>
      <c r="RUO46"/>
      <c r="RUP46"/>
      <c r="RUQ46"/>
      <c r="RUR46"/>
      <c r="RUS46"/>
      <c r="RUT46"/>
      <c r="RUU46"/>
      <c r="RUV46"/>
      <c r="RUW46"/>
      <c r="RUX46"/>
      <c r="RUY46"/>
      <c r="RUZ46"/>
      <c r="RVA46"/>
      <c r="RVB46"/>
      <c r="RVC46"/>
      <c r="RVD46"/>
      <c r="RVE46"/>
      <c r="RVF46"/>
      <c r="RVG46"/>
      <c r="RVH46"/>
      <c r="RVI46"/>
      <c r="RVJ46"/>
      <c r="RVK46"/>
      <c r="RVL46"/>
      <c r="RVM46"/>
      <c r="RVN46"/>
      <c r="RVO46"/>
      <c r="RVP46"/>
      <c r="RVQ46"/>
      <c r="RVR46"/>
      <c r="RVS46"/>
      <c r="RVT46"/>
      <c r="RVU46"/>
      <c r="RVV46"/>
      <c r="RVW46"/>
      <c r="RVX46"/>
      <c r="RVY46"/>
      <c r="RVZ46"/>
      <c r="RWA46"/>
      <c r="RWB46"/>
      <c r="RWC46"/>
      <c r="RWD46"/>
      <c r="RWE46"/>
      <c r="RWF46"/>
      <c r="RWG46"/>
      <c r="RWH46"/>
      <c r="RWI46"/>
      <c r="RWJ46"/>
      <c r="RWK46"/>
      <c r="RWL46"/>
      <c r="RWM46"/>
      <c r="RWN46"/>
      <c r="RWO46"/>
      <c r="RWP46"/>
      <c r="RWQ46"/>
      <c r="RWR46"/>
      <c r="RWS46"/>
      <c r="RWT46"/>
      <c r="RWU46"/>
      <c r="RWV46"/>
      <c r="RWW46"/>
      <c r="RWX46"/>
      <c r="RWY46"/>
      <c r="RWZ46"/>
      <c r="RXA46"/>
      <c r="RXB46"/>
      <c r="RXC46"/>
      <c r="RXD46"/>
      <c r="RXE46"/>
      <c r="RXF46"/>
      <c r="RXG46"/>
      <c r="RXH46"/>
      <c r="RXI46"/>
      <c r="RXJ46"/>
      <c r="RXK46"/>
      <c r="RXL46"/>
      <c r="RXM46"/>
      <c r="RXN46"/>
      <c r="RXO46"/>
      <c r="RXP46"/>
      <c r="RXQ46"/>
      <c r="RXR46"/>
      <c r="RXS46"/>
      <c r="RXT46"/>
      <c r="RXU46"/>
      <c r="RXV46"/>
      <c r="RXW46"/>
      <c r="RXX46"/>
      <c r="RXY46"/>
      <c r="RXZ46"/>
      <c r="RYA46"/>
      <c r="RYB46"/>
      <c r="RYC46"/>
      <c r="RYD46"/>
      <c r="RYE46"/>
      <c r="RYF46"/>
      <c r="RYG46"/>
      <c r="RYH46"/>
      <c r="RYI46"/>
      <c r="RYJ46"/>
      <c r="RYK46"/>
      <c r="RYL46"/>
      <c r="RYM46"/>
      <c r="RYN46"/>
      <c r="RYO46"/>
      <c r="RYP46"/>
      <c r="RYQ46"/>
      <c r="RYR46"/>
      <c r="RYS46"/>
      <c r="RYT46"/>
      <c r="RYU46"/>
      <c r="RYV46"/>
      <c r="RYW46"/>
      <c r="RYX46"/>
      <c r="RYY46"/>
      <c r="RYZ46"/>
      <c r="RZA46"/>
      <c r="RZB46"/>
      <c r="RZC46"/>
      <c r="RZD46"/>
      <c r="RZE46"/>
      <c r="RZF46"/>
      <c r="RZG46"/>
      <c r="RZH46"/>
      <c r="RZI46"/>
      <c r="RZJ46"/>
      <c r="RZK46"/>
      <c r="RZL46"/>
      <c r="RZM46"/>
      <c r="RZN46"/>
      <c r="RZO46"/>
      <c r="RZP46"/>
      <c r="RZQ46"/>
      <c r="RZR46"/>
      <c r="RZS46"/>
      <c r="RZT46"/>
      <c r="RZU46"/>
      <c r="RZV46"/>
      <c r="RZW46"/>
      <c r="RZX46"/>
      <c r="RZY46"/>
      <c r="RZZ46"/>
      <c r="SAA46"/>
      <c r="SAB46"/>
      <c r="SAC46"/>
      <c r="SAD46"/>
      <c r="SAE46"/>
      <c r="SAF46"/>
      <c r="SAG46"/>
      <c r="SAH46"/>
      <c r="SAI46"/>
      <c r="SAJ46"/>
      <c r="SAK46"/>
      <c r="SAL46"/>
      <c r="SAM46"/>
      <c r="SAN46"/>
      <c r="SAO46"/>
      <c r="SAP46"/>
      <c r="SAQ46"/>
      <c r="SAR46"/>
      <c r="SAS46"/>
      <c r="SAT46"/>
      <c r="SAU46"/>
      <c r="SAV46"/>
      <c r="SAW46"/>
      <c r="SAX46"/>
      <c r="SAY46"/>
      <c r="SAZ46"/>
      <c r="SBA46"/>
      <c r="SBB46"/>
      <c r="SBC46"/>
      <c r="SBD46"/>
      <c r="SBE46"/>
      <c r="SBF46"/>
      <c r="SBG46"/>
      <c r="SBH46"/>
      <c r="SBI46"/>
      <c r="SBJ46"/>
      <c r="SBK46"/>
      <c r="SBL46"/>
      <c r="SBM46"/>
      <c r="SBN46"/>
      <c r="SBO46"/>
      <c r="SBP46"/>
      <c r="SBQ46"/>
      <c r="SBR46"/>
      <c r="SBS46"/>
      <c r="SBT46"/>
      <c r="SBU46"/>
      <c r="SBV46"/>
      <c r="SBW46"/>
      <c r="SBX46"/>
      <c r="SBY46"/>
      <c r="SBZ46"/>
      <c r="SCA46"/>
      <c r="SCB46"/>
      <c r="SCC46"/>
      <c r="SCD46"/>
      <c r="SCE46"/>
      <c r="SCF46"/>
      <c r="SCG46"/>
      <c r="SCH46"/>
      <c r="SCI46"/>
      <c r="SCJ46"/>
      <c r="SCK46"/>
      <c r="SCL46"/>
      <c r="SCM46"/>
      <c r="SCN46"/>
      <c r="SCO46"/>
      <c r="SCP46"/>
      <c r="SCQ46"/>
      <c r="SCR46"/>
      <c r="SCS46"/>
      <c r="SCT46"/>
      <c r="SCU46"/>
      <c r="SCV46"/>
      <c r="SCW46"/>
      <c r="SCX46"/>
      <c r="SCY46"/>
      <c r="SCZ46"/>
      <c r="SDA46"/>
      <c r="SDB46"/>
      <c r="SDC46"/>
      <c r="SDD46"/>
      <c r="SDE46"/>
      <c r="SDF46"/>
      <c r="SDG46"/>
      <c r="SDH46"/>
      <c r="SDI46"/>
      <c r="SDJ46"/>
      <c r="SDK46"/>
      <c r="SDL46"/>
      <c r="SDM46"/>
      <c r="SDN46"/>
      <c r="SDO46"/>
      <c r="SDP46"/>
      <c r="SDQ46"/>
      <c r="SDR46"/>
      <c r="SDS46"/>
      <c r="SDT46"/>
      <c r="SDU46"/>
      <c r="SDV46"/>
      <c r="SDW46"/>
      <c r="SDX46"/>
      <c r="SDY46"/>
      <c r="SDZ46"/>
      <c r="SEA46"/>
      <c r="SEB46"/>
      <c r="SEC46"/>
      <c r="SED46"/>
      <c r="SEE46"/>
      <c r="SEF46"/>
      <c r="SEG46"/>
      <c r="SEH46"/>
      <c r="SEI46"/>
      <c r="SEJ46"/>
      <c r="SEK46"/>
      <c r="SEL46"/>
      <c r="SEM46"/>
      <c r="SEN46"/>
      <c r="SEO46"/>
      <c r="SEP46"/>
      <c r="SEQ46"/>
      <c r="SER46"/>
      <c r="SES46"/>
      <c r="SET46"/>
      <c r="SEU46"/>
      <c r="SEV46"/>
      <c r="SEW46"/>
      <c r="SEX46"/>
      <c r="SEY46"/>
      <c r="SEZ46"/>
      <c r="SFA46"/>
      <c r="SFB46"/>
      <c r="SFC46"/>
      <c r="SFD46"/>
      <c r="SFE46"/>
      <c r="SFF46"/>
      <c r="SFG46"/>
      <c r="SFH46"/>
      <c r="SFI46"/>
      <c r="SFJ46"/>
      <c r="SFK46"/>
      <c r="SFL46"/>
      <c r="SFM46"/>
      <c r="SFN46"/>
      <c r="SFO46"/>
      <c r="SFP46"/>
      <c r="SFQ46"/>
      <c r="SFR46"/>
      <c r="SFS46"/>
      <c r="SFT46"/>
      <c r="SFU46"/>
      <c r="SFV46"/>
      <c r="SFW46"/>
      <c r="SFX46"/>
      <c r="SFY46"/>
      <c r="SFZ46"/>
      <c r="SGA46"/>
      <c r="SGB46"/>
      <c r="SGC46"/>
      <c r="SGD46"/>
      <c r="SGE46"/>
      <c r="SGF46"/>
      <c r="SGG46"/>
      <c r="SGH46"/>
      <c r="SGI46"/>
      <c r="SGJ46"/>
      <c r="SGK46"/>
      <c r="SGL46"/>
      <c r="SGM46"/>
      <c r="SGN46"/>
      <c r="SGO46"/>
      <c r="SGP46"/>
      <c r="SGQ46"/>
      <c r="SGR46"/>
      <c r="SGS46"/>
      <c r="SGT46"/>
      <c r="SGU46"/>
      <c r="SGV46"/>
      <c r="SGW46"/>
      <c r="SGX46"/>
      <c r="SGY46"/>
      <c r="SGZ46"/>
      <c r="SHA46"/>
      <c r="SHB46"/>
      <c r="SHC46"/>
      <c r="SHD46"/>
      <c r="SHE46"/>
      <c r="SHF46"/>
      <c r="SHG46"/>
      <c r="SHH46"/>
      <c r="SHI46"/>
      <c r="SHJ46"/>
      <c r="SHK46"/>
      <c r="SHL46"/>
      <c r="SHM46"/>
      <c r="SHN46"/>
      <c r="SHO46"/>
      <c r="SHP46"/>
      <c r="SHQ46"/>
      <c r="SHR46"/>
      <c r="SHS46"/>
      <c r="SHT46"/>
      <c r="SHU46"/>
      <c r="SHV46"/>
      <c r="SHW46"/>
      <c r="SHX46"/>
      <c r="SHY46"/>
      <c r="SHZ46"/>
      <c r="SIA46"/>
      <c r="SIB46"/>
      <c r="SIC46"/>
      <c r="SID46"/>
      <c r="SIE46"/>
      <c r="SIF46"/>
      <c r="SIG46"/>
      <c r="SIH46"/>
      <c r="SII46"/>
      <c r="SIJ46"/>
      <c r="SIK46"/>
      <c r="SIL46"/>
      <c r="SIM46"/>
      <c r="SIN46"/>
      <c r="SIO46"/>
      <c r="SIP46"/>
      <c r="SIQ46"/>
      <c r="SIR46"/>
      <c r="SIS46"/>
      <c r="SIT46"/>
      <c r="SIU46"/>
      <c r="SIV46"/>
      <c r="SIW46"/>
      <c r="SIX46"/>
      <c r="SIY46"/>
      <c r="SIZ46"/>
      <c r="SJA46"/>
      <c r="SJB46"/>
      <c r="SJC46"/>
      <c r="SJD46"/>
      <c r="SJE46"/>
      <c r="SJF46"/>
      <c r="SJG46"/>
      <c r="SJH46"/>
      <c r="SJI46"/>
      <c r="SJJ46"/>
      <c r="SJK46"/>
      <c r="SJL46"/>
      <c r="SJM46"/>
      <c r="SJN46"/>
      <c r="SJO46"/>
      <c r="SJP46"/>
      <c r="SJQ46"/>
      <c r="SJR46"/>
      <c r="SJS46"/>
      <c r="SJT46"/>
      <c r="SJU46"/>
      <c r="SJV46"/>
      <c r="SJW46"/>
      <c r="SJX46"/>
      <c r="SJY46"/>
      <c r="SJZ46"/>
      <c r="SKA46"/>
      <c r="SKB46"/>
      <c r="SKC46"/>
      <c r="SKD46"/>
      <c r="SKE46"/>
      <c r="SKF46"/>
      <c r="SKG46"/>
      <c r="SKH46"/>
      <c r="SKI46"/>
      <c r="SKJ46"/>
      <c r="SKK46"/>
      <c r="SKL46"/>
      <c r="SKM46"/>
      <c r="SKN46"/>
      <c r="SKO46"/>
      <c r="SKP46"/>
      <c r="SKQ46"/>
      <c r="SKR46"/>
      <c r="SKS46"/>
      <c r="SKT46"/>
      <c r="SKU46"/>
      <c r="SKV46"/>
      <c r="SKW46"/>
      <c r="SKX46"/>
      <c r="SKY46"/>
      <c r="SKZ46"/>
      <c r="SLA46"/>
      <c r="SLB46"/>
      <c r="SLC46"/>
      <c r="SLD46"/>
      <c r="SLE46"/>
      <c r="SLF46"/>
      <c r="SLG46"/>
      <c r="SLH46"/>
      <c r="SLI46"/>
      <c r="SLJ46"/>
      <c r="SLK46"/>
      <c r="SLL46"/>
      <c r="SLM46"/>
      <c r="SLN46"/>
      <c r="SLO46"/>
      <c r="SLP46"/>
      <c r="SLQ46"/>
      <c r="SLR46"/>
      <c r="SLS46"/>
      <c r="SLT46"/>
      <c r="SLU46"/>
      <c r="SLV46"/>
      <c r="SLW46"/>
      <c r="SLX46"/>
      <c r="SLY46"/>
      <c r="SLZ46"/>
      <c r="SMA46"/>
      <c r="SMB46"/>
      <c r="SMC46"/>
      <c r="SMD46"/>
      <c r="SME46"/>
      <c r="SMF46"/>
      <c r="SMG46"/>
      <c r="SMH46"/>
      <c r="SMI46"/>
      <c r="SMJ46"/>
      <c r="SMK46"/>
      <c r="SML46"/>
      <c r="SMM46"/>
      <c r="SMN46"/>
      <c r="SMO46"/>
      <c r="SMP46"/>
      <c r="SMQ46"/>
      <c r="SMR46"/>
      <c r="SMS46"/>
      <c r="SMT46"/>
      <c r="SMU46"/>
      <c r="SMV46"/>
      <c r="SMW46"/>
      <c r="SMX46"/>
      <c r="SMY46"/>
      <c r="SMZ46"/>
      <c r="SNA46"/>
      <c r="SNB46"/>
      <c r="SNC46"/>
      <c r="SND46"/>
      <c r="SNE46"/>
      <c r="SNF46"/>
      <c r="SNG46"/>
      <c r="SNH46"/>
      <c r="SNI46"/>
      <c r="SNJ46"/>
      <c r="SNK46"/>
      <c r="SNL46"/>
      <c r="SNM46"/>
      <c r="SNN46"/>
      <c r="SNO46"/>
      <c r="SNP46"/>
      <c r="SNQ46"/>
      <c r="SNR46"/>
      <c r="SNS46"/>
      <c r="SNT46"/>
      <c r="SNU46"/>
      <c r="SNV46"/>
      <c r="SNW46"/>
      <c r="SNX46"/>
      <c r="SNY46"/>
      <c r="SNZ46"/>
      <c r="SOA46"/>
      <c r="SOB46"/>
      <c r="SOC46"/>
      <c r="SOD46"/>
      <c r="SOE46"/>
      <c r="SOF46"/>
      <c r="SOG46"/>
      <c r="SOH46"/>
      <c r="SOI46"/>
      <c r="SOJ46"/>
      <c r="SOK46"/>
      <c r="SOL46"/>
      <c r="SOM46"/>
      <c r="SON46"/>
      <c r="SOO46"/>
      <c r="SOP46"/>
      <c r="SOQ46"/>
      <c r="SOR46"/>
      <c r="SOS46"/>
      <c r="SOT46"/>
      <c r="SOU46"/>
      <c r="SOV46"/>
      <c r="SOW46"/>
      <c r="SOX46"/>
      <c r="SOY46"/>
      <c r="SOZ46"/>
      <c r="SPA46"/>
      <c r="SPB46"/>
      <c r="SPC46"/>
      <c r="SPD46"/>
      <c r="SPE46"/>
      <c r="SPF46"/>
      <c r="SPG46"/>
      <c r="SPH46"/>
      <c r="SPI46"/>
      <c r="SPJ46"/>
      <c r="SPK46"/>
      <c r="SPL46"/>
      <c r="SPM46"/>
      <c r="SPN46"/>
      <c r="SPO46"/>
      <c r="SPP46"/>
      <c r="SPQ46"/>
      <c r="SPR46"/>
      <c r="SPS46"/>
      <c r="SPT46"/>
      <c r="SPU46"/>
      <c r="SPV46"/>
      <c r="SPW46"/>
      <c r="SPX46"/>
      <c r="SPY46"/>
      <c r="SPZ46"/>
      <c r="SQA46"/>
      <c r="SQB46"/>
      <c r="SQC46"/>
      <c r="SQD46"/>
      <c r="SQE46"/>
      <c r="SQF46"/>
      <c r="SQG46"/>
      <c r="SQH46"/>
      <c r="SQI46"/>
      <c r="SQJ46"/>
      <c r="SQK46"/>
      <c r="SQL46"/>
      <c r="SQM46"/>
      <c r="SQN46"/>
      <c r="SQO46"/>
      <c r="SQP46"/>
      <c r="SQQ46"/>
      <c r="SQR46"/>
      <c r="SQS46"/>
      <c r="SQT46"/>
      <c r="SQU46"/>
      <c r="SQV46"/>
      <c r="SQW46"/>
      <c r="SQX46"/>
      <c r="SQY46"/>
      <c r="SQZ46"/>
      <c r="SRA46"/>
      <c r="SRB46"/>
      <c r="SRC46"/>
      <c r="SRD46"/>
      <c r="SRE46"/>
      <c r="SRF46"/>
      <c r="SRG46"/>
      <c r="SRH46"/>
      <c r="SRI46"/>
      <c r="SRJ46"/>
      <c r="SRK46"/>
      <c r="SRL46"/>
      <c r="SRM46"/>
      <c r="SRN46"/>
      <c r="SRO46"/>
      <c r="SRP46"/>
      <c r="SRQ46"/>
      <c r="SRR46"/>
      <c r="SRS46"/>
      <c r="SRT46"/>
      <c r="SRU46"/>
      <c r="SRV46"/>
      <c r="SRW46"/>
      <c r="SRX46"/>
      <c r="SRY46"/>
      <c r="SRZ46"/>
      <c r="SSA46"/>
      <c r="SSB46"/>
      <c r="SSC46"/>
      <c r="SSD46"/>
      <c r="SSE46"/>
      <c r="SSF46"/>
      <c r="SSG46"/>
      <c r="SSH46"/>
      <c r="SSI46"/>
      <c r="SSJ46"/>
      <c r="SSK46"/>
      <c r="SSL46"/>
      <c r="SSM46"/>
      <c r="SSN46"/>
      <c r="SSO46"/>
      <c r="SSP46"/>
      <c r="SSQ46"/>
      <c r="SSR46"/>
      <c r="SSS46"/>
      <c r="SST46"/>
      <c r="SSU46"/>
      <c r="SSV46"/>
      <c r="SSW46"/>
      <c r="SSX46"/>
      <c r="SSY46"/>
      <c r="SSZ46"/>
      <c r="STA46"/>
      <c r="STB46"/>
      <c r="STC46"/>
      <c r="STD46"/>
      <c r="STE46"/>
      <c r="STF46"/>
      <c r="STG46"/>
      <c r="STH46"/>
      <c r="STI46"/>
      <c r="STJ46"/>
      <c r="STK46"/>
      <c r="STL46"/>
      <c r="STM46"/>
      <c r="STN46"/>
      <c r="STO46"/>
      <c r="STP46"/>
      <c r="STQ46"/>
      <c r="STR46"/>
      <c r="STS46"/>
      <c r="STT46"/>
      <c r="STU46"/>
      <c r="STV46"/>
      <c r="STW46"/>
      <c r="STX46"/>
      <c r="STY46"/>
      <c r="STZ46"/>
      <c r="SUA46"/>
      <c r="SUB46"/>
      <c r="SUC46"/>
      <c r="SUD46"/>
      <c r="SUE46"/>
      <c r="SUF46"/>
      <c r="SUG46"/>
      <c r="SUH46"/>
      <c r="SUI46"/>
      <c r="SUJ46"/>
      <c r="SUK46"/>
      <c r="SUL46"/>
      <c r="SUM46"/>
      <c r="SUN46"/>
      <c r="SUO46"/>
      <c r="SUP46"/>
      <c r="SUQ46"/>
      <c r="SUR46"/>
      <c r="SUS46"/>
      <c r="SUT46"/>
      <c r="SUU46"/>
      <c r="SUV46"/>
      <c r="SUW46"/>
      <c r="SUX46"/>
      <c r="SUY46"/>
      <c r="SUZ46"/>
      <c r="SVA46"/>
      <c r="SVB46"/>
      <c r="SVC46"/>
      <c r="SVD46"/>
      <c r="SVE46"/>
      <c r="SVF46"/>
      <c r="SVG46"/>
      <c r="SVH46"/>
      <c r="SVI46"/>
      <c r="SVJ46"/>
      <c r="SVK46"/>
      <c r="SVL46"/>
      <c r="SVM46"/>
      <c r="SVN46"/>
      <c r="SVO46"/>
      <c r="SVP46"/>
      <c r="SVQ46"/>
      <c r="SVR46"/>
      <c r="SVS46"/>
      <c r="SVT46"/>
      <c r="SVU46"/>
      <c r="SVV46"/>
      <c r="SVW46"/>
      <c r="SVX46"/>
      <c r="SVY46"/>
      <c r="SVZ46"/>
      <c r="SWA46"/>
      <c r="SWB46"/>
      <c r="SWC46"/>
      <c r="SWD46"/>
      <c r="SWE46"/>
      <c r="SWF46"/>
      <c r="SWG46"/>
      <c r="SWH46"/>
      <c r="SWI46"/>
      <c r="SWJ46"/>
      <c r="SWK46"/>
      <c r="SWL46"/>
      <c r="SWM46"/>
      <c r="SWN46"/>
      <c r="SWO46"/>
      <c r="SWP46"/>
      <c r="SWQ46"/>
      <c r="SWR46"/>
      <c r="SWS46"/>
      <c r="SWT46"/>
      <c r="SWU46"/>
      <c r="SWV46"/>
      <c r="SWW46"/>
      <c r="SWX46"/>
      <c r="SWY46"/>
      <c r="SWZ46"/>
      <c r="SXA46"/>
      <c r="SXB46"/>
      <c r="SXC46"/>
      <c r="SXD46"/>
      <c r="SXE46"/>
      <c r="SXF46"/>
      <c r="SXG46"/>
      <c r="SXH46"/>
      <c r="SXI46"/>
      <c r="SXJ46"/>
      <c r="SXK46"/>
      <c r="SXL46"/>
      <c r="SXM46"/>
      <c r="SXN46"/>
      <c r="SXO46"/>
      <c r="SXP46"/>
      <c r="SXQ46"/>
      <c r="SXR46"/>
      <c r="SXS46"/>
      <c r="SXT46"/>
      <c r="SXU46"/>
      <c r="SXV46"/>
      <c r="SXW46"/>
      <c r="SXX46"/>
      <c r="SXY46"/>
      <c r="SXZ46"/>
      <c r="SYA46"/>
      <c r="SYB46"/>
      <c r="SYC46"/>
      <c r="SYD46"/>
      <c r="SYE46"/>
      <c r="SYF46"/>
      <c r="SYG46"/>
      <c r="SYH46"/>
      <c r="SYI46"/>
      <c r="SYJ46"/>
      <c r="SYK46"/>
      <c r="SYL46"/>
      <c r="SYM46"/>
      <c r="SYN46"/>
      <c r="SYO46"/>
      <c r="SYP46"/>
      <c r="SYQ46"/>
      <c r="SYR46"/>
      <c r="SYS46"/>
      <c r="SYT46"/>
      <c r="SYU46"/>
      <c r="SYV46"/>
      <c r="SYW46"/>
      <c r="SYX46"/>
      <c r="SYY46"/>
      <c r="SYZ46"/>
      <c r="SZA46"/>
      <c r="SZB46"/>
      <c r="SZC46"/>
      <c r="SZD46"/>
      <c r="SZE46"/>
      <c r="SZF46"/>
      <c r="SZG46"/>
      <c r="SZH46"/>
      <c r="SZI46"/>
      <c r="SZJ46"/>
      <c r="SZK46"/>
      <c r="SZL46"/>
      <c r="SZM46"/>
      <c r="SZN46"/>
      <c r="SZO46"/>
      <c r="SZP46"/>
      <c r="SZQ46"/>
      <c r="SZR46"/>
      <c r="SZS46"/>
      <c r="SZT46"/>
      <c r="SZU46"/>
      <c r="SZV46"/>
      <c r="SZW46"/>
      <c r="SZX46"/>
      <c r="SZY46"/>
      <c r="SZZ46"/>
      <c r="TAA46"/>
      <c r="TAB46"/>
      <c r="TAC46"/>
      <c r="TAD46"/>
      <c r="TAE46"/>
      <c r="TAF46"/>
      <c r="TAG46"/>
      <c r="TAH46"/>
      <c r="TAI46"/>
      <c r="TAJ46"/>
      <c r="TAK46"/>
      <c r="TAL46"/>
      <c r="TAM46"/>
      <c r="TAN46"/>
      <c r="TAO46"/>
      <c r="TAP46"/>
      <c r="TAQ46"/>
      <c r="TAR46"/>
      <c r="TAS46"/>
      <c r="TAT46"/>
      <c r="TAU46"/>
      <c r="TAV46"/>
      <c r="TAW46"/>
      <c r="TAX46"/>
      <c r="TAY46"/>
      <c r="TAZ46"/>
      <c r="TBA46"/>
      <c r="TBB46"/>
      <c r="TBC46"/>
      <c r="TBD46"/>
      <c r="TBE46"/>
      <c r="TBF46"/>
      <c r="TBG46"/>
      <c r="TBH46"/>
      <c r="TBI46"/>
      <c r="TBJ46"/>
      <c r="TBK46"/>
      <c r="TBL46"/>
      <c r="TBM46"/>
      <c r="TBN46"/>
      <c r="TBO46"/>
      <c r="TBP46"/>
      <c r="TBQ46"/>
      <c r="TBR46"/>
      <c r="TBS46"/>
      <c r="TBT46"/>
      <c r="TBU46"/>
      <c r="TBV46"/>
      <c r="TBW46"/>
      <c r="TBX46"/>
      <c r="TBY46"/>
      <c r="TBZ46"/>
      <c r="TCA46"/>
      <c r="TCB46"/>
      <c r="TCC46"/>
      <c r="TCD46"/>
      <c r="TCE46"/>
      <c r="TCF46"/>
      <c r="TCG46"/>
      <c r="TCH46"/>
      <c r="TCI46"/>
      <c r="TCJ46"/>
      <c r="TCK46"/>
      <c r="TCL46"/>
      <c r="TCM46"/>
      <c r="TCN46"/>
      <c r="TCO46"/>
      <c r="TCP46"/>
      <c r="TCQ46"/>
      <c r="TCR46"/>
      <c r="TCS46"/>
      <c r="TCT46"/>
      <c r="TCU46"/>
      <c r="TCV46"/>
      <c r="TCW46"/>
      <c r="TCX46"/>
      <c r="TCY46"/>
      <c r="TCZ46"/>
      <c r="TDA46"/>
      <c r="TDB46"/>
      <c r="TDC46"/>
      <c r="TDD46"/>
      <c r="TDE46"/>
      <c r="TDF46"/>
      <c r="TDG46"/>
      <c r="TDH46"/>
      <c r="TDI46"/>
      <c r="TDJ46"/>
      <c r="TDK46"/>
      <c r="TDL46"/>
      <c r="TDM46"/>
      <c r="TDN46"/>
      <c r="TDO46"/>
      <c r="TDP46"/>
      <c r="TDQ46"/>
      <c r="TDR46"/>
      <c r="TDS46"/>
      <c r="TDT46"/>
      <c r="TDU46"/>
      <c r="TDV46"/>
      <c r="TDW46"/>
      <c r="TDX46"/>
      <c r="TDY46"/>
      <c r="TDZ46"/>
      <c r="TEA46"/>
      <c r="TEB46"/>
      <c r="TEC46"/>
      <c r="TED46"/>
      <c r="TEE46"/>
      <c r="TEF46"/>
      <c r="TEG46"/>
      <c r="TEH46"/>
      <c r="TEI46"/>
      <c r="TEJ46"/>
      <c r="TEK46"/>
      <c r="TEL46"/>
      <c r="TEM46"/>
      <c r="TEN46"/>
      <c r="TEO46"/>
      <c r="TEP46"/>
      <c r="TEQ46"/>
      <c r="TER46"/>
      <c r="TES46"/>
      <c r="TET46"/>
      <c r="TEU46"/>
      <c r="TEV46"/>
      <c r="TEW46"/>
      <c r="TEX46"/>
      <c r="TEY46"/>
      <c r="TEZ46"/>
      <c r="TFA46"/>
      <c r="TFB46"/>
      <c r="TFC46"/>
      <c r="TFD46"/>
      <c r="TFE46"/>
      <c r="TFF46"/>
      <c r="TFG46"/>
      <c r="TFH46"/>
      <c r="TFI46"/>
      <c r="TFJ46"/>
      <c r="TFK46"/>
      <c r="TFL46"/>
      <c r="TFM46"/>
      <c r="TFN46"/>
      <c r="TFO46"/>
      <c r="TFP46"/>
      <c r="TFQ46"/>
      <c r="TFR46"/>
      <c r="TFS46"/>
      <c r="TFT46"/>
      <c r="TFU46"/>
      <c r="TFV46"/>
      <c r="TFW46"/>
      <c r="TFX46"/>
      <c r="TFY46"/>
      <c r="TFZ46"/>
      <c r="TGA46"/>
      <c r="TGB46"/>
      <c r="TGC46"/>
      <c r="TGD46"/>
      <c r="TGE46"/>
      <c r="TGF46"/>
      <c r="TGG46"/>
      <c r="TGH46"/>
      <c r="TGI46"/>
      <c r="TGJ46"/>
      <c r="TGK46"/>
      <c r="TGL46"/>
      <c r="TGM46"/>
      <c r="TGN46"/>
      <c r="TGO46"/>
      <c r="TGP46"/>
      <c r="TGQ46"/>
      <c r="TGR46"/>
      <c r="TGS46"/>
      <c r="TGT46"/>
      <c r="TGU46"/>
      <c r="TGV46"/>
      <c r="TGW46"/>
      <c r="TGX46"/>
      <c r="TGY46"/>
      <c r="TGZ46"/>
      <c r="THA46"/>
      <c r="THB46"/>
      <c r="THC46"/>
      <c r="THD46"/>
      <c r="THE46"/>
      <c r="THF46"/>
      <c r="THG46"/>
      <c r="THH46"/>
      <c r="THI46"/>
      <c r="THJ46"/>
      <c r="THK46"/>
      <c r="THL46"/>
      <c r="THM46"/>
      <c r="THN46"/>
      <c r="THO46"/>
      <c r="THP46"/>
      <c r="THQ46"/>
      <c r="THR46"/>
      <c r="THS46"/>
      <c r="THT46"/>
      <c r="THU46"/>
      <c r="THV46"/>
      <c r="THW46"/>
      <c r="THX46"/>
      <c r="THY46"/>
      <c r="THZ46"/>
      <c r="TIA46"/>
      <c r="TIB46"/>
      <c r="TIC46"/>
      <c r="TID46"/>
      <c r="TIE46"/>
      <c r="TIF46"/>
      <c r="TIG46"/>
      <c r="TIH46"/>
      <c r="TII46"/>
      <c r="TIJ46"/>
      <c r="TIK46"/>
      <c r="TIL46"/>
      <c r="TIM46"/>
      <c r="TIN46"/>
      <c r="TIO46"/>
      <c r="TIP46"/>
      <c r="TIQ46"/>
      <c r="TIR46"/>
      <c r="TIS46"/>
      <c r="TIT46"/>
      <c r="TIU46"/>
      <c r="TIV46"/>
      <c r="TIW46"/>
      <c r="TIX46"/>
      <c r="TIY46"/>
      <c r="TIZ46"/>
      <c r="TJA46"/>
      <c r="TJB46"/>
      <c r="TJC46"/>
      <c r="TJD46"/>
      <c r="TJE46"/>
      <c r="TJF46"/>
      <c r="TJG46"/>
      <c r="TJH46"/>
      <c r="TJI46"/>
      <c r="TJJ46"/>
      <c r="TJK46"/>
      <c r="TJL46"/>
      <c r="TJM46"/>
      <c r="TJN46"/>
      <c r="TJO46"/>
      <c r="TJP46"/>
      <c r="TJQ46"/>
      <c r="TJR46"/>
      <c r="TJS46"/>
      <c r="TJT46"/>
      <c r="TJU46"/>
      <c r="TJV46"/>
      <c r="TJW46"/>
      <c r="TJX46"/>
      <c r="TJY46"/>
      <c r="TJZ46"/>
      <c r="TKA46"/>
      <c r="TKB46"/>
      <c r="TKC46"/>
      <c r="TKD46"/>
      <c r="TKE46"/>
      <c r="TKF46"/>
      <c r="TKG46"/>
      <c r="TKH46"/>
      <c r="TKI46"/>
      <c r="TKJ46"/>
      <c r="TKK46"/>
      <c r="TKL46"/>
      <c r="TKM46"/>
      <c r="TKN46"/>
      <c r="TKO46"/>
      <c r="TKP46"/>
      <c r="TKQ46"/>
      <c r="TKR46"/>
      <c r="TKS46"/>
      <c r="TKT46"/>
      <c r="TKU46"/>
      <c r="TKV46"/>
      <c r="TKW46"/>
      <c r="TKX46"/>
      <c r="TKY46"/>
      <c r="TKZ46"/>
      <c r="TLA46"/>
      <c r="TLB46"/>
      <c r="TLC46"/>
      <c r="TLD46"/>
      <c r="TLE46"/>
      <c r="TLF46"/>
      <c r="TLG46"/>
      <c r="TLH46"/>
      <c r="TLI46"/>
      <c r="TLJ46"/>
      <c r="TLK46"/>
      <c r="TLL46"/>
      <c r="TLM46"/>
      <c r="TLN46"/>
      <c r="TLO46"/>
      <c r="TLP46"/>
      <c r="TLQ46"/>
      <c r="TLR46"/>
      <c r="TLS46"/>
      <c r="TLT46"/>
      <c r="TLU46"/>
      <c r="TLV46"/>
      <c r="TLW46"/>
      <c r="TLX46"/>
      <c r="TLY46"/>
      <c r="TLZ46"/>
      <c r="TMA46"/>
      <c r="TMB46"/>
      <c r="TMC46"/>
      <c r="TMD46"/>
      <c r="TME46"/>
      <c r="TMF46"/>
      <c r="TMG46"/>
      <c r="TMH46"/>
      <c r="TMI46"/>
      <c r="TMJ46"/>
      <c r="TMK46"/>
      <c r="TML46"/>
      <c r="TMM46"/>
      <c r="TMN46"/>
      <c r="TMO46"/>
      <c r="TMP46"/>
      <c r="TMQ46"/>
      <c r="TMR46"/>
      <c r="TMS46"/>
      <c r="TMT46"/>
      <c r="TMU46"/>
      <c r="TMV46"/>
      <c r="TMW46"/>
      <c r="TMX46"/>
      <c r="TMY46"/>
      <c r="TMZ46"/>
      <c r="TNA46"/>
      <c r="TNB46"/>
      <c r="TNC46"/>
      <c r="TND46"/>
      <c r="TNE46"/>
      <c r="TNF46"/>
      <c r="TNG46"/>
      <c r="TNH46"/>
      <c r="TNI46"/>
      <c r="TNJ46"/>
      <c r="TNK46"/>
      <c r="TNL46"/>
      <c r="TNM46"/>
      <c r="TNN46"/>
      <c r="TNO46"/>
      <c r="TNP46"/>
      <c r="TNQ46"/>
      <c r="TNR46"/>
      <c r="TNS46"/>
      <c r="TNT46"/>
      <c r="TNU46"/>
      <c r="TNV46"/>
      <c r="TNW46"/>
      <c r="TNX46"/>
      <c r="TNY46"/>
      <c r="TNZ46"/>
      <c r="TOA46"/>
      <c r="TOB46"/>
      <c r="TOC46"/>
      <c r="TOD46"/>
      <c r="TOE46"/>
      <c r="TOF46"/>
      <c r="TOG46"/>
      <c r="TOH46"/>
      <c r="TOI46"/>
      <c r="TOJ46"/>
      <c r="TOK46"/>
      <c r="TOL46"/>
      <c r="TOM46"/>
      <c r="TON46"/>
      <c r="TOO46"/>
      <c r="TOP46"/>
      <c r="TOQ46"/>
      <c r="TOR46"/>
      <c r="TOS46"/>
      <c r="TOT46"/>
      <c r="TOU46"/>
      <c r="TOV46"/>
      <c r="TOW46"/>
      <c r="TOX46"/>
      <c r="TOY46"/>
      <c r="TOZ46"/>
      <c r="TPA46"/>
      <c r="TPB46"/>
      <c r="TPC46"/>
      <c r="TPD46"/>
      <c r="TPE46"/>
      <c r="TPF46"/>
      <c r="TPG46"/>
      <c r="TPH46"/>
      <c r="TPI46"/>
      <c r="TPJ46"/>
      <c r="TPK46"/>
      <c r="TPL46"/>
      <c r="TPM46"/>
      <c r="TPN46"/>
      <c r="TPO46"/>
      <c r="TPP46"/>
      <c r="TPQ46"/>
      <c r="TPR46"/>
      <c r="TPS46"/>
      <c r="TPT46"/>
      <c r="TPU46"/>
      <c r="TPV46"/>
      <c r="TPW46"/>
      <c r="TPX46"/>
      <c r="TPY46"/>
      <c r="TPZ46"/>
      <c r="TQA46"/>
      <c r="TQB46"/>
      <c r="TQC46"/>
      <c r="TQD46"/>
      <c r="TQE46"/>
      <c r="TQF46"/>
      <c r="TQG46"/>
      <c r="TQH46"/>
      <c r="TQI46"/>
      <c r="TQJ46"/>
      <c r="TQK46"/>
      <c r="TQL46"/>
      <c r="TQM46"/>
      <c r="TQN46"/>
      <c r="TQO46"/>
      <c r="TQP46"/>
      <c r="TQQ46"/>
      <c r="TQR46"/>
      <c r="TQS46"/>
      <c r="TQT46"/>
      <c r="TQU46"/>
      <c r="TQV46"/>
      <c r="TQW46"/>
      <c r="TQX46"/>
      <c r="TQY46"/>
      <c r="TQZ46"/>
      <c r="TRA46"/>
      <c r="TRB46"/>
      <c r="TRC46"/>
      <c r="TRD46"/>
      <c r="TRE46"/>
      <c r="TRF46"/>
      <c r="TRG46"/>
      <c r="TRH46"/>
      <c r="TRI46"/>
      <c r="TRJ46"/>
      <c r="TRK46"/>
      <c r="TRL46"/>
      <c r="TRM46"/>
      <c r="TRN46"/>
      <c r="TRO46"/>
      <c r="TRP46"/>
      <c r="TRQ46"/>
      <c r="TRR46"/>
      <c r="TRS46"/>
      <c r="TRT46"/>
      <c r="TRU46"/>
      <c r="TRV46"/>
      <c r="TRW46"/>
      <c r="TRX46"/>
      <c r="TRY46"/>
      <c r="TRZ46"/>
      <c r="TSA46"/>
      <c r="TSB46"/>
      <c r="TSC46"/>
      <c r="TSD46"/>
      <c r="TSE46"/>
      <c r="TSF46"/>
      <c r="TSG46"/>
      <c r="TSH46"/>
      <c r="TSI46"/>
      <c r="TSJ46"/>
      <c r="TSK46"/>
      <c r="TSL46"/>
      <c r="TSM46"/>
      <c r="TSN46"/>
      <c r="TSO46"/>
      <c r="TSP46"/>
      <c r="TSQ46"/>
      <c r="TSR46"/>
      <c r="TSS46"/>
      <c r="TST46"/>
      <c r="TSU46"/>
      <c r="TSV46"/>
      <c r="TSW46"/>
      <c r="TSX46"/>
      <c r="TSY46"/>
      <c r="TSZ46"/>
      <c r="TTA46"/>
      <c r="TTB46"/>
      <c r="TTC46"/>
      <c r="TTD46"/>
      <c r="TTE46"/>
      <c r="TTF46"/>
      <c r="TTG46"/>
      <c r="TTH46"/>
      <c r="TTI46"/>
      <c r="TTJ46"/>
      <c r="TTK46"/>
      <c r="TTL46"/>
      <c r="TTM46"/>
      <c r="TTN46"/>
      <c r="TTO46"/>
      <c r="TTP46"/>
      <c r="TTQ46"/>
      <c r="TTR46"/>
      <c r="TTS46"/>
      <c r="TTT46"/>
      <c r="TTU46"/>
      <c r="TTV46"/>
      <c r="TTW46"/>
      <c r="TTX46"/>
      <c r="TTY46"/>
      <c r="TTZ46"/>
      <c r="TUA46"/>
      <c r="TUB46"/>
      <c r="TUC46"/>
      <c r="TUD46"/>
      <c r="TUE46"/>
      <c r="TUF46"/>
      <c r="TUG46"/>
      <c r="TUH46"/>
      <c r="TUI46"/>
      <c r="TUJ46"/>
      <c r="TUK46"/>
      <c r="TUL46"/>
      <c r="TUM46"/>
      <c r="TUN46"/>
      <c r="TUO46"/>
      <c r="TUP46"/>
      <c r="TUQ46"/>
      <c r="TUR46"/>
      <c r="TUS46"/>
      <c r="TUT46"/>
      <c r="TUU46"/>
      <c r="TUV46"/>
      <c r="TUW46"/>
      <c r="TUX46"/>
      <c r="TUY46"/>
      <c r="TUZ46"/>
      <c r="TVA46"/>
      <c r="TVB46"/>
      <c r="TVC46"/>
      <c r="TVD46"/>
      <c r="TVE46"/>
      <c r="TVF46"/>
      <c r="TVG46"/>
      <c r="TVH46"/>
      <c r="TVI46"/>
      <c r="TVJ46"/>
      <c r="TVK46"/>
      <c r="TVL46"/>
      <c r="TVM46"/>
      <c r="TVN46"/>
      <c r="TVO46"/>
      <c r="TVP46"/>
      <c r="TVQ46"/>
      <c r="TVR46"/>
      <c r="TVS46"/>
      <c r="TVT46"/>
      <c r="TVU46"/>
      <c r="TVV46"/>
      <c r="TVW46"/>
      <c r="TVX46"/>
      <c r="TVY46"/>
      <c r="TVZ46"/>
      <c r="TWA46"/>
      <c r="TWB46"/>
      <c r="TWC46"/>
      <c r="TWD46"/>
      <c r="TWE46"/>
      <c r="TWF46"/>
      <c r="TWG46"/>
      <c r="TWH46"/>
      <c r="TWI46"/>
      <c r="TWJ46"/>
      <c r="TWK46"/>
      <c r="TWL46"/>
      <c r="TWM46"/>
      <c r="TWN46"/>
      <c r="TWO46"/>
      <c r="TWP46"/>
      <c r="TWQ46"/>
      <c r="TWR46"/>
      <c r="TWS46"/>
      <c r="TWT46"/>
      <c r="TWU46"/>
      <c r="TWV46"/>
      <c r="TWW46"/>
      <c r="TWX46"/>
      <c r="TWY46"/>
      <c r="TWZ46"/>
      <c r="TXA46"/>
      <c r="TXB46"/>
      <c r="TXC46"/>
      <c r="TXD46"/>
      <c r="TXE46"/>
      <c r="TXF46"/>
      <c r="TXG46"/>
      <c r="TXH46"/>
      <c r="TXI46"/>
      <c r="TXJ46"/>
      <c r="TXK46"/>
      <c r="TXL46"/>
      <c r="TXM46"/>
      <c r="TXN46"/>
      <c r="TXO46"/>
      <c r="TXP46"/>
      <c r="TXQ46"/>
      <c r="TXR46"/>
      <c r="TXS46"/>
      <c r="TXT46"/>
      <c r="TXU46"/>
      <c r="TXV46"/>
      <c r="TXW46"/>
      <c r="TXX46"/>
      <c r="TXY46"/>
      <c r="TXZ46"/>
      <c r="TYA46"/>
      <c r="TYB46"/>
      <c r="TYC46"/>
      <c r="TYD46"/>
      <c r="TYE46"/>
      <c r="TYF46"/>
      <c r="TYG46"/>
      <c r="TYH46"/>
      <c r="TYI46"/>
      <c r="TYJ46"/>
      <c r="TYK46"/>
      <c r="TYL46"/>
      <c r="TYM46"/>
      <c r="TYN46"/>
      <c r="TYO46"/>
      <c r="TYP46"/>
      <c r="TYQ46"/>
      <c r="TYR46"/>
      <c r="TYS46"/>
      <c r="TYT46"/>
      <c r="TYU46"/>
      <c r="TYV46"/>
      <c r="TYW46"/>
      <c r="TYX46"/>
      <c r="TYY46"/>
      <c r="TYZ46"/>
      <c r="TZA46"/>
      <c r="TZB46"/>
      <c r="TZC46"/>
      <c r="TZD46"/>
      <c r="TZE46"/>
      <c r="TZF46"/>
      <c r="TZG46"/>
      <c r="TZH46"/>
      <c r="TZI46"/>
      <c r="TZJ46"/>
      <c r="TZK46"/>
      <c r="TZL46"/>
      <c r="TZM46"/>
      <c r="TZN46"/>
      <c r="TZO46"/>
      <c r="TZP46"/>
      <c r="TZQ46"/>
      <c r="TZR46"/>
      <c r="TZS46"/>
      <c r="TZT46"/>
      <c r="TZU46"/>
      <c r="TZV46"/>
      <c r="TZW46"/>
      <c r="TZX46"/>
      <c r="TZY46"/>
      <c r="TZZ46"/>
      <c r="UAA46"/>
      <c r="UAB46"/>
      <c r="UAC46"/>
      <c r="UAD46"/>
      <c r="UAE46"/>
      <c r="UAF46"/>
      <c r="UAG46"/>
      <c r="UAH46"/>
      <c r="UAI46"/>
      <c r="UAJ46"/>
      <c r="UAK46"/>
      <c r="UAL46"/>
      <c r="UAM46"/>
      <c r="UAN46"/>
      <c r="UAO46"/>
      <c r="UAP46"/>
      <c r="UAQ46"/>
      <c r="UAR46"/>
      <c r="UAS46"/>
      <c r="UAT46"/>
      <c r="UAU46"/>
      <c r="UAV46"/>
      <c r="UAW46"/>
      <c r="UAX46"/>
      <c r="UAY46"/>
      <c r="UAZ46"/>
      <c r="UBA46"/>
      <c r="UBB46"/>
      <c r="UBC46"/>
      <c r="UBD46"/>
      <c r="UBE46"/>
      <c r="UBF46"/>
      <c r="UBG46"/>
      <c r="UBH46"/>
      <c r="UBI46"/>
      <c r="UBJ46"/>
      <c r="UBK46"/>
      <c r="UBL46"/>
      <c r="UBM46"/>
      <c r="UBN46"/>
      <c r="UBO46"/>
      <c r="UBP46"/>
      <c r="UBQ46"/>
      <c r="UBR46"/>
      <c r="UBS46"/>
      <c r="UBT46"/>
      <c r="UBU46"/>
      <c r="UBV46"/>
      <c r="UBW46"/>
      <c r="UBX46"/>
      <c r="UBY46"/>
      <c r="UBZ46"/>
      <c r="UCA46"/>
      <c r="UCB46"/>
      <c r="UCC46"/>
      <c r="UCD46"/>
      <c r="UCE46"/>
      <c r="UCF46"/>
      <c r="UCG46"/>
      <c r="UCH46"/>
      <c r="UCI46"/>
      <c r="UCJ46"/>
      <c r="UCK46"/>
      <c r="UCL46"/>
      <c r="UCM46"/>
      <c r="UCN46"/>
      <c r="UCO46"/>
      <c r="UCP46"/>
      <c r="UCQ46"/>
      <c r="UCR46"/>
      <c r="UCS46"/>
      <c r="UCT46"/>
      <c r="UCU46"/>
      <c r="UCV46"/>
      <c r="UCW46"/>
      <c r="UCX46"/>
      <c r="UCY46"/>
      <c r="UCZ46"/>
      <c r="UDA46"/>
      <c r="UDB46"/>
      <c r="UDC46"/>
      <c r="UDD46"/>
      <c r="UDE46"/>
      <c r="UDF46"/>
      <c r="UDG46"/>
      <c r="UDH46"/>
      <c r="UDI46"/>
      <c r="UDJ46"/>
      <c r="UDK46"/>
      <c r="UDL46"/>
      <c r="UDM46"/>
      <c r="UDN46"/>
      <c r="UDO46"/>
      <c r="UDP46"/>
      <c r="UDQ46"/>
      <c r="UDR46"/>
      <c r="UDS46"/>
      <c r="UDT46"/>
      <c r="UDU46"/>
      <c r="UDV46"/>
      <c r="UDW46"/>
      <c r="UDX46"/>
      <c r="UDY46"/>
      <c r="UDZ46"/>
      <c r="UEA46"/>
      <c r="UEB46"/>
      <c r="UEC46"/>
      <c r="UED46"/>
      <c r="UEE46"/>
      <c r="UEF46"/>
      <c r="UEG46"/>
      <c r="UEH46"/>
      <c r="UEI46"/>
      <c r="UEJ46"/>
      <c r="UEK46"/>
      <c r="UEL46"/>
      <c r="UEM46"/>
      <c r="UEN46"/>
      <c r="UEO46"/>
      <c r="UEP46"/>
      <c r="UEQ46"/>
      <c r="UER46"/>
      <c r="UES46"/>
      <c r="UET46"/>
      <c r="UEU46"/>
      <c r="UEV46"/>
      <c r="UEW46"/>
      <c r="UEX46"/>
      <c r="UEY46"/>
      <c r="UEZ46"/>
      <c r="UFA46"/>
      <c r="UFB46"/>
      <c r="UFC46"/>
      <c r="UFD46"/>
      <c r="UFE46"/>
      <c r="UFF46"/>
      <c r="UFG46"/>
      <c r="UFH46"/>
      <c r="UFI46"/>
      <c r="UFJ46"/>
      <c r="UFK46"/>
      <c r="UFL46"/>
      <c r="UFM46"/>
      <c r="UFN46"/>
      <c r="UFO46"/>
      <c r="UFP46"/>
      <c r="UFQ46"/>
      <c r="UFR46"/>
      <c r="UFS46"/>
      <c r="UFT46"/>
      <c r="UFU46"/>
      <c r="UFV46"/>
      <c r="UFW46"/>
      <c r="UFX46"/>
      <c r="UFY46"/>
      <c r="UFZ46"/>
      <c r="UGA46"/>
      <c r="UGB46"/>
      <c r="UGC46"/>
      <c r="UGD46"/>
      <c r="UGE46"/>
      <c r="UGF46"/>
      <c r="UGG46"/>
      <c r="UGH46"/>
      <c r="UGI46"/>
      <c r="UGJ46"/>
      <c r="UGK46"/>
      <c r="UGL46"/>
      <c r="UGM46"/>
      <c r="UGN46"/>
      <c r="UGO46"/>
      <c r="UGP46"/>
      <c r="UGQ46"/>
      <c r="UGR46"/>
      <c r="UGS46"/>
      <c r="UGT46"/>
      <c r="UGU46"/>
      <c r="UGV46"/>
      <c r="UGW46"/>
      <c r="UGX46"/>
      <c r="UGY46"/>
      <c r="UGZ46"/>
      <c r="UHA46"/>
      <c r="UHB46"/>
      <c r="UHC46"/>
      <c r="UHD46"/>
      <c r="UHE46"/>
      <c r="UHF46"/>
      <c r="UHG46"/>
      <c r="UHH46"/>
      <c r="UHI46"/>
      <c r="UHJ46"/>
      <c r="UHK46"/>
      <c r="UHL46"/>
      <c r="UHM46"/>
      <c r="UHN46"/>
      <c r="UHO46"/>
      <c r="UHP46"/>
      <c r="UHQ46"/>
      <c r="UHR46"/>
      <c r="UHS46"/>
      <c r="UHT46"/>
      <c r="UHU46"/>
      <c r="UHV46"/>
      <c r="UHW46"/>
      <c r="UHX46"/>
      <c r="UHY46"/>
      <c r="UHZ46"/>
      <c r="UIA46"/>
      <c r="UIB46"/>
      <c r="UIC46"/>
      <c r="UID46"/>
      <c r="UIE46"/>
      <c r="UIF46"/>
      <c r="UIG46"/>
      <c r="UIH46"/>
      <c r="UII46"/>
      <c r="UIJ46"/>
      <c r="UIK46"/>
      <c r="UIL46"/>
      <c r="UIM46"/>
      <c r="UIN46"/>
      <c r="UIO46"/>
      <c r="UIP46"/>
      <c r="UIQ46"/>
      <c r="UIR46"/>
      <c r="UIS46"/>
      <c r="UIT46"/>
      <c r="UIU46"/>
      <c r="UIV46"/>
      <c r="UIW46"/>
      <c r="UIX46"/>
      <c r="UIY46"/>
      <c r="UIZ46"/>
      <c r="UJA46"/>
      <c r="UJB46"/>
      <c r="UJC46"/>
      <c r="UJD46"/>
      <c r="UJE46"/>
      <c r="UJF46"/>
      <c r="UJG46"/>
      <c r="UJH46"/>
      <c r="UJI46"/>
      <c r="UJJ46"/>
      <c r="UJK46"/>
      <c r="UJL46"/>
      <c r="UJM46"/>
      <c r="UJN46"/>
      <c r="UJO46"/>
      <c r="UJP46"/>
      <c r="UJQ46"/>
      <c r="UJR46"/>
      <c r="UJS46"/>
      <c r="UJT46"/>
      <c r="UJU46"/>
      <c r="UJV46"/>
      <c r="UJW46"/>
      <c r="UJX46"/>
      <c r="UJY46"/>
      <c r="UJZ46"/>
      <c r="UKA46"/>
      <c r="UKB46"/>
      <c r="UKC46"/>
      <c r="UKD46"/>
      <c r="UKE46"/>
      <c r="UKF46"/>
      <c r="UKG46"/>
      <c r="UKH46"/>
      <c r="UKI46"/>
      <c r="UKJ46"/>
      <c r="UKK46"/>
      <c r="UKL46"/>
      <c r="UKM46"/>
      <c r="UKN46"/>
      <c r="UKO46"/>
      <c r="UKP46"/>
      <c r="UKQ46"/>
      <c r="UKR46"/>
      <c r="UKS46"/>
      <c r="UKT46"/>
      <c r="UKU46"/>
      <c r="UKV46"/>
      <c r="UKW46"/>
      <c r="UKX46"/>
      <c r="UKY46"/>
      <c r="UKZ46"/>
      <c r="ULA46"/>
      <c r="ULB46"/>
      <c r="ULC46"/>
      <c r="ULD46"/>
      <c r="ULE46"/>
      <c r="ULF46"/>
      <c r="ULG46"/>
      <c r="ULH46"/>
      <c r="ULI46"/>
      <c r="ULJ46"/>
      <c r="ULK46"/>
      <c r="ULL46"/>
      <c r="ULM46"/>
      <c r="ULN46"/>
      <c r="ULO46"/>
      <c r="ULP46"/>
      <c r="ULQ46"/>
      <c r="ULR46"/>
      <c r="ULS46"/>
      <c r="ULT46"/>
      <c r="ULU46"/>
      <c r="ULV46"/>
      <c r="ULW46"/>
      <c r="ULX46"/>
      <c r="ULY46"/>
      <c r="ULZ46"/>
      <c r="UMA46"/>
      <c r="UMB46"/>
      <c r="UMC46"/>
      <c r="UMD46"/>
      <c r="UME46"/>
      <c r="UMF46"/>
      <c r="UMG46"/>
      <c r="UMH46"/>
      <c r="UMI46"/>
      <c r="UMJ46"/>
      <c r="UMK46"/>
      <c r="UML46"/>
      <c r="UMM46"/>
      <c r="UMN46"/>
      <c r="UMO46"/>
      <c r="UMP46"/>
      <c r="UMQ46"/>
      <c r="UMR46"/>
      <c r="UMS46"/>
      <c r="UMT46"/>
      <c r="UMU46"/>
      <c r="UMV46"/>
      <c r="UMW46"/>
      <c r="UMX46"/>
      <c r="UMY46"/>
      <c r="UMZ46"/>
      <c r="UNA46"/>
      <c r="UNB46"/>
      <c r="UNC46"/>
      <c r="UND46"/>
      <c r="UNE46"/>
      <c r="UNF46"/>
      <c r="UNG46"/>
      <c r="UNH46"/>
      <c r="UNI46"/>
      <c r="UNJ46"/>
      <c r="UNK46"/>
      <c r="UNL46"/>
      <c r="UNM46"/>
      <c r="UNN46"/>
      <c r="UNO46"/>
      <c r="UNP46"/>
      <c r="UNQ46"/>
      <c r="UNR46"/>
      <c r="UNS46"/>
      <c r="UNT46"/>
      <c r="UNU46"/>
      <c r="UNV46"/>
      <c r="UNW46"/>
      <c r="UNX46"/>
      <c r="UNY46"/>
      <c r="UNZ46"/>
      <c r="UOA46"/>
      <c r="UOB46"/>
      <c r="UOC46"/>
      <c r="UOD46"/>
      <c r="UOE46"/>
      <c r="UOF46"/>
      <c r="UOG46"/>
      <c r="UOH46"/>
      <c r="UOI46"/>
      <c r="UOJ46"/>
      <c r="UOK46"/>
      <c r="UOL46"/>
      <c r="UOM46"/>
      <c r="UON46"/>
      <c r="UOO46"/>
      <c r="UOP46"/>
      <c r="UOQ46"/>
      <c r="UOR46"/>
      <c r="UOS46"/>
      <c r="UOT46"/>
      <c r="UOU46"/>
      <c r="UOV46"/>
      <c r="UOW46"/>
      <c r="UOX46"/>
      <c r="UOY46"/>
      <c r="UOZ46"/>
      <c r="UPA46"/>
      <c r="UPB46"/>
      <c r="UPC46"/>
      <c r="UPD46"/>
      <c r="UPE46"/>
      <c r="UPF46"/>
      <c r="UPG46"/>
      <c r="UPH46"/>
      <c r="UPI46"/>
      <c r="UPJ46"/>
      <c r="UPK46"/>
      <c r="UPL46"/>
      <c r="UPM46"/>
      <c r="UPN46"/>
      <c r="UPO46"/>
      <c r="UPP46"/>
      <c r="UPQ46"/>
      <c r="UPR46"/>
      <c r="UPS46"/>
      <c r="UPT46"/>
      <c r="UPU46"/>
      <c r="UPV46"/>
      <c r="UPW46"/>
      <c r="UPX46"/>
      <c r="UPY46"/>
      <c r="UPZ46"/>
      <c r="UQA46"/>
      <c r="UQB46"/>
      <c r="UQC46"/>
      <c r="UQD46"/>
      <c r="UQE46"/>
      <c r="UQF46"/>
      <c r="UQG46"/>
      <c r="UQH46"/>
      <c r="UQI46"/>
      <c r="UQJ46"/>
      <c r="UQK46"/>
      <c r="UQL46"/>
      <c r="UQM46"/>
      <c r="UQN46"/>
      <c r="UQO46"/>
      <c r="UQP46"/>
      <c r="UQQ46"/>
      <c r="UQR46"/>
      <c r="UQS46"/>
      <c r="UQT46"/>
      <c r="UQU46"/>
      <c r="UQV46"/>
      <c r="UQW46"/>
      <c r="UQX46"/>
      <c r="UQY46"/>
      <c r="UQZ46"/>
      <c r="URA46"/>
      <c r="URB46"/>
      <c r="URC46"/>
      <c r="URD46"/>
      <c r="URE46"/>
      <c r="URF46"/>
      <c r="URG46"/>
      <c r="URH46"/>
      <c r="URI46"/>
      <c r="URJ46"/>
      <c r="URK46"/>
      <c r="URL46"/>
      <c r="URM46"/>
      <c r="URN46"/>
      <c r="URO46"/>
      <c r="URP46"/>
      <c r="URQ46"/>
      <c r="URR46"/>
      <c r="URS46"/>
      <c r="URT46"/>
      <c r="URU46"/>
      <c r="URV46"/>
      <c r="URW46"/>
      <c r="URX46"/>
      <c r="URY46"/>
      <c r="URZ46"/>
      <c r="USA46"/>
      <c r="USB46"/>
      <c r="USC46"/>
      <c r="USD46"/>
      <c r="USE46"/>
      <c r="USF46"/>
      <c r="USG46"/>
      <c r="USH46"/>
      <c r="USI46"/>
      <c r="USJ46"/>
      <c r="USK46"/>
      <c r="USL46"/>
      <c r="USM46"/>
      <c r="USN46"/>
      <c r="USO46"/>
      <c r="USP46"/>
      <c r="USQ46"/>
      <c r="USR46"/>
      <c r="USS46"/>
      <c r="UST46"/>
      <c r="USU46"/>
      <c r="USV46"/>
      <c r="USW46"/>
      <c r="USX46"/>
      <c r="USY46"/>
      <c r="USZ46"/>
      <c r="UTA46"/>
      <c r="UTB46"/>
      <c r="UTC46"/>
      <c r="UTD46"/>
      <c r="UTE46"/>
      <c r="UTF46"/>
      <c r="UTG46"/>
      <c r="UTH46"/>
      <c r="UTI46"/>
      <c r="UTJ46"/>
      <c r="UTK46"/>
      <c r="UTL46"/>
      <c r="UTM46"/>
      <c r="UTN46"/>
      <c r="UTO46"/>
      <c r="UTP46"/>
      <c r="UTQ46"/>
      <c r="UTR46"/>
      <c r="UTS46"/>
      <c r="UTT46"/>
      <c r="UTU46"/>
      <c r="UTV46"/>
      <c r="UTW46"/>
      <c r="UTX46"/>
      <c r="UTY46"/>
      <c r="UTZ46"/>
      <c r="UUA46"/>
      <c r="UUB46"/>
      <c r="UUC46"/>
      <c r="UUD46"/>
      <c r="UUE46"/>
      <c r="UUF46"/>
      <c r="UUG46"/>
      <c r="UUH46"/>
      <c r="UUI46"/>
      <c r="UUJ46"/>
      <c r="UUK46"/>
      <c r="UUL46"/>
      <c r="UUM46"/>
      <c r="UUN46"/>
      <c r="UUO46"/>
      <c r="UUP46"/>
      <c r="UUQ46"/>
      <c r="UUR46"/>
      <c r="UUS46"/>
      <c r="UUT46"/>
      <c r="UUU46"/>
      <c r="UUV46"/>
      <c r="UUW46"/>
      <c r="UUX46"/>
      <c r="UUY46"/>
      <c r="UUZ46"/>
      <c r="UVA46"/>
      <c r="UVB46"/>
      <c r="UVC46"/>
      <c r="UVD46"/>
      <c r="UVE46"/>
      <c r="UVF46"/>
      <c r="UVG46"/>
      <c r="UVH46"/>
      <c r="UVI46"/>
      <c r="UVJ46"/>
      <c r="UVK46"/>
      <c r="UVL46"/>
      <c r="UVM46"/>
      <c r="UVN46"/>
      <c r="UVO46"/>
      <c r="UVP46"/>
      <c r="UVQ46"/>
      <c r="UVR46"/>
      <c r="UVS46"/>
      <c r="UVT46"/>
      <c r="UVU46"/>
      <c r="UVV46"/>
      <c r="UVW46"/>
      <c r="UVX46"/>
      <c r="UVY46"/>
      <c r="UVZ46"/>
      <c r="UWA46"/>
      <c r="UWB46"/>
      <c r="UWC46"/>
      <c r="UWD46"/>
      <c r="UWE46"/>
      <c r="UWF46"/>
      <c r="UWG46"/>
      <c r="UWH46"/>
      <c r="UWI46"/>
      <c r="UWJ46"/>
      <c r="UWK46"/>
      <c r="UWL46"/>
      <c r="UWM46"/>
      <c r="UWN46"/>
      <c r="UWO46"/>
      <c r="UWP46"/>
      <c r="UWQ46"/>
      <c r="UWR46"/>
      <c r="UWS46"/>
      <c r="UWT46"/>
      <c r="UWU46"/>
      <c r="UWV46"/>
      <c r="UWW46"/>
      <c r="UWX46"/>
      <c r="UWY46"/>
      <c r="UWZ46"/>
      <c r="UXA46"/>
      <c r="UXB46"/>
      <c r="UXC46"/>
      <c r="UXD46"/>
      <c r="UXE46"/>
      <c r="UXF46"/>
      <c r="UXG46"/>
      <c r="UXH46"/>
      <c r="UXI46"/>
      <c r="UXJ46"/>
      <c r="UXK46"/>
      <c r="UXL46"/>
      <c r="UXM46"/>
      <c r="UXN46"/>
      <c r="UXO46"/>
      <c r="UXP46"/>
      <c r="UXQ46"/>
      <c r="UXR46"/>
      <c r="UXS46"/>
      <c r="UXT46"/>
      <c r="UXU46"/>
      <c r="UXV46"/>
      <c r="UXW46"/>
      <c r="UXX46"/>
      <c r="UXY46"/>
      <c r="UXZ46"/>
      <c r="UYA46"/>
      <c r="UYB46"/>
      <c r="UYC46"/>
      <c r="UYD46"/>
      <c r="UYE46"/>
      <c r="UYF46"/>
      <c r="UYG46"/>
      <c r="UYH46"/>
      <c r="UYI46"/>
      <c r="UYJ46"/>
      <c r="UYK46"/>
      <c r="UYL46"/>
      <c r="UYM46"/>
      <c r="UYN46"/>
      <c r="UYO46"/>
      <c r="UYP46"/>
      <c r="UYQ46"/>
      <c r="UYR46"/>
      <c r="UYS46"/>
      <c r="UYT46"/>
      <c r="UYU46"/>
      <c r="UYV46"/>
      <c r="UYW46"/>
      <c r="UYX46"/>
      <c r="UYY46"/>
      <c r="UYZ46"/>
      <c r="UZA46"/>
      <c r="UZB46"/>
      <c r="UZC46"/>
      <c r="UZD46"/>
      <c r="UZE46"/>
      <c r="UZF46"/>
      <c r="UZG46"/>
      <c r="UZH46"/>
      <c r="UZI46"/>
      <c r="UZJ46"/>
      <c r="UZK46"/>
      <c r="UZL46"/>
      <c r="UZM46"/>
      <c r="UZN46"/>
      <c r="UZO46"/>
      <c r="UZP46"/>
      <c r="UZQ46"/>
      <c r="UZR46"/>
      <c r="UZS46"/>
      <c r="UZT46"/>
      <c r="UZU46"/>
      <c r="UZV46"/>
      <c r="UZW46"/>
      <c r="UZX46"/>
      <c r="UZY46"/>
      <c r="UZZ46"/>
      <c r="VAA46"/>
      <c r="VAB46"/>
      <c r="VAC46"/>
      <c r="VAD46"/>
      <c r="VAE46"/>
      <c r="VAF46"/>
      <c r="VAG46"/>
      <c r="VAH46"/>
      <c r="VAI46"/>
      <c r="VAJ46"/>
      <c r="VAK46"/>
      <c r="VAL46"/>
      <c r="VAM46"/>
      <c r="VAN46"/>
      <c r="VAO46"/>
      <c r="VAP46"/>
      <c r="VAQ46"/>
      <c r="VAR46"/>
      <c r="VAS46"/>
      <c r="VAT46"/>
      <c r="VAU46"/>
      <c r="VAV46"/>
      <c r="VAW46"/>
      <c r="VAX46"/>
      <c r="VAY46"/>
      <c r="VAZ46"/>
      <c r="VBA46"/>
      <c r="VBB46"/>
      <c r="VBC46"/>
      <c r="VBD46"/>
      <c r="VBE46"/>
      <c r="VBF46"/>
      <c r="VBG46"/>
      <c r="VBH46"/>
      <c r="VBI46"/>
      <c r="VBJ46"/>
      <c r="VBK46"/>
      <c r="VBL46"/>
      <c r="VBM46"/>
      <c r="VBN46"/>
      <c r="VBO46"/>
      <c r="VBP46"/>
      <c r="VBQ46"/>
      <c r="VBR46"/>
      <c r="VBS46"/>
      <c r="VBT46"/>
      <c r="VBU46"/>
      <c r="VBV46"/>
      <c r="VBW46"/>
      <c r="VBX46"/>
      <c r="VBY46"/>
      <c r="VBZ46"/>
      <c r="VCA46"/>
      <c r="VCB46"/>
      <c r="VCC46"/>
      <c r="VCD46"/>
      <c r="VCE46"/>
      <c r="VCF46"/>
      <c r="VCG46"/>
      <c r="VCH46"/>
      <c r="VCI46"/>
      <c r="VCJ46"/>
      <c r="VCK46"/>
      <c r="VCL46"/>
      <c r="VCM46"/>
      <c r="VCN46"/>
      <c r="VCO46"/>
      <c r="VCP46"/>
      <c r="VCQ46"/>
      <c r="VCR46"/>
      <c r="VCS46"/>
      <c r="VCT46"/>
      <c r="VCU46"/>
      <c r="VCV46"/>
      <c r="VCW46"/>
      <c r="VCX46"/>
      <c r="VCY46"/>
      <c r="VCZ46"/>
      <c r="VDA46"/>
      <c r="VDB46"/>
      <c r="VDC46"/>
      <c r="VDD46"/>
      <c r="VDE46"/>
      <c r="VDF46"/>
      <c r="VDG46"/>
      <c r="VDH46"/>
      <c r="VDI46"/>
      <c r="VDJ46"/>
      <c r="VDK46"/>
      <c r="VDL46"/>
      <c r="VDM46"/>
      <c r="VDN46"/>
      <c r="VDO46"/>
      <c r="VDP46"/>
      <c r="VDQ46"/>
      <c r="VDR46"/>
      <c r="VDS46"/>
      <c r="VDT46"/>
      <c r="VDU46"/>
      <c r="VDV46"/>
      <c r="VDW46"/>
      <c r="VDX46"/>
      <c r="VDY46"/>
      <c r="VDZ46"/>
      <c r="VEA46"/>
      <c r="VEB46"/>
      <c r="VEC46"/>
      <c r="VED46"/>
      <c r="VEE46"/>
      <c r="VEF46"/>
      <c r="VEG46"/>
      <c r="VEH46"/>
      <c r="VEI46"/>
      <c r="VEJ46"/>
      <c r="VEK46"/>
      <c r="VEL46"/>
      <c r="VEM46"/>
      <c r="VEN46"/>
      <c r="VEO46"/>
      <c r="VEP46"/>
      <c r="VEQ46"/>
      <c r="VER46"/>
      <c r="VES46"/>
      <c r="VET46"/>
      <c r="VEU46"/>
      <c r="VEV46"/>
      <c r="VEW46"/>
      <c r="VEX46"/>
      <c r="VEY46"/>
      <c r="VEZ46"/>
      <c r="VFA46"/>
      <c r="VFB46"/>
      <c r="VFC46"/>
      <c r="VFD46"/>
      <c r="VFE46"/>
      <c r="VFF46"/>
      <c r="VFG46"/>
      <c r="VFH46"/>
      <c r="VFI46"/>
      <c r="VFJ46"/>
      <c r="VFK46"/>
      <c r="VFL46"/>
      <c r="VFM46"/>
      <c r="VFN46"/>
      <c r="VFO46"/>
      <c r="VFP46"/>
      <c r="VFQ46"/>
      <c r="VFR46"/>
      <c r="VFS46"/>
      <c r="VFT46"/>
      <c r="VFU46"/>
      <c r="VFV46"/>
      <c r="VFW46"/>
      <c r="VFX46"/>
      <c r="VFY46"/>
      <c r="VFZ46"/>
      <c r="VGA46"/>
      <c r="VGB46"/>
      <c r="VGC46"/>
      <c r="VGD46"/>
      <c r="VGE46"/>
      <c r="VGF46"/>
      <c r="VGG46"/>
      <c r="VGH46"/>
      <c r="VGI46"/>
      <c r="VGJ46"/>
      <c r="VGK46"/>
      <c r="VGL46"/>
      <c r="VGM46"/>
      <c r="VGN46"/>
      <c r="VGO46"/>
      <c r="VGP46"/>
      <c r="VGQ46"/>
      <c r="VGR46"/>
      <c r="VGS46"/>
      <c r="VGT46"/>
      <c r="VGU46"/>
      <c r="VGV46"/>
      <c r="VGW46"/>
      <c r="VGX46"/>
      <c r="VGY46"/>
      <c r="VGZ46"/>
      <c r="VHA46"/>
      <c r="VHB46"/>
      <c r="VHC46"/>
      <c r="VHD46"/>
      <c r="VHE46"/>
      <c r="VHF46"/>
      <c r="VHG46"/>
      <c r="VHH46"/>
      <c r="VHI46"/>
      <c r="VHJ46"/>
      <c r="VHK46"/>
      <c r="VHL46"/>
      <c r="VHM46"/>
      <c r="VHN46"/>
      <c r="VHO46"/>
      <c r="VHP46"/>
      <c r="VHQ46"/>
      <c r="VHR46"/>
      <c r="VHS46"/>
      <c r="VHT46"/>
      <c r="VHU46"/>
      <c r="VHV46"/>
      <c r="VHW46"/>
      <c r="VHX46"/>
      <c r="VHY46"/>
      <c r="VHZ46"/>
      <c r="VIA46"/>
      <c r="VIB46"/>
      <c r="VIC46"/>
      <c r="VID46"/>
      <c r="VIE46"/>
      <c r="VIF46"/>
      <c r="VIG46"/>
      <c r="VIH46"/>
      <c r="VII46"/>
      <c r="VIJ46"/>
      <c r="VIK46"/>
      <c r="VIL46"/>
      <c r="VIM46"/>
      <c r="VIN46"/>
      <c r="VIO46"/>
      <c r="VIP46"/>
      <c r="VIQ46"/>
      <c r="VIR46"/>
      <c r="VIS46"/>
      <c r="VIT46"/>
      <c r="VIU46"/>
      <c r="VIV46"/>
      <c r="VIW46"/>
      <c r="VIX46"/>
      <c r="VIY46"/>
      <c r="VIZ46"/>
      <c r="VJA46"/>
      <c r="VJB46"/>
      <c r="VJC46"/>
      <c r="VJD46"/>
      <c r="VJE46"/>
      <c r="VJF46"/>
      <c r="VJG46"/>
      <c r="VJH46"/>
      <c r="VJI46"/>
      <c r="VJJ46"/>
      <c r="VJK46"/>
      <c r="VJL46"/>
      <c r="VJM46"/>
      <c r="VJN46"/>
      <c r="VJO46"/>
      <c r="VJP46"/>
      <c r="VJQ46"/>
      <c r="VJR46"/>
      <c r="VJS46"/>
      <c r="VJT46"/>
      <c r="VJU46"/>
      <c r="VJV46"/>
      <c r="VJW46"/>
      <c r="VJX46"/>
      <c r="VJY46"/>
      <c r="VJZ46"/>
      <c r="VKA46"/>
      <c r="VKB46"/>
      <c r="VKC46"/>
      <c r="VKD46"/>
      <c r="VKE46"/>
      <c r="VKF46"/>
      <c r="VKG46"/>
      <c r="VKH46"/>
      <c r="VKI46"/>
      <c r="VKJ46"/>
      <c r="VKK46"/>
      <c r="VKL46"/>
      <c r="VKM46"/>
      <c r="VKN46"/>
      <c r="VKO46"/>
      <c r="VKP46"/>
      <c r="VKQ46"/>
      <c r="VKR46"/>
      <c r="VKS46"/>
      <c r="VKT46"/>
      <c r="VKU46"/>
      <c r="VKV46"/>
      <c r="VKW46"/>
      <c r="VKX46"/>
      <c r="VKY46"/>
      <c r="VKZ46"/>
      <c r="VLA46"/>
      <c r="VLB46"/>
      <c r="VLC46"/>
      <c r="VLD46"/>
      <c r="VLE46"/>
      <c r="VLF46"/>
      <c r="VLG46"/>
      <c r="VLH46"/>
      <c r="VLI46"/>
      <c r="VLJ46"/>
      <c r="VLK46"/>
      <c r="VLL46"/>
      <c r="VLM46"/>
      <c r="VLN46"/>
      <c r="VLO46"/>
      <c r="VLP46"/>
      <c r="VLQ46"/>
      <c r="VLR46"/>
      <c r="VLS46"/>
      <c r="VLT46"/>
      <c r="VLU46"/>
      <c r="VLV46"/>
      <c r="VLW46"/>
      <c r="VLX46"/>
      <c r="VLY46"/>
      <c r="VLZ46"/>
      <c r="VMA46"/>
      <c r="VMB46"/>
      <c r="VMC46"/>
      <c r="VMD46"/>
      <c r="VME46"/>
      <c r="VMF46"/>
      <c r="VMG46"/>
      <c r="VMH46"/>
      <c r="VMI46"/>
      <c r="VMJ46"/>
      <c r="VMK46"/>
      <c r="VML46"/>
      <c r="VMM46"/>
      <c r="VMN46"/>
      <c r="VMO46"/>
      <c r="VMP46"/>
      <c r="VMQ46"/>
      <c r="VMR46"/>
      <c r="VMS46"/>
      <c r="VMT46"/>
      <c r="VMU46"/>
      <c r="VMV46"/>
      <c r="VMW46"/>
      <c r="VMX46"/>
      <c r="VMY46"/>
      <c r="VMZ46"/>
      <c r="VNA46"/>
      <c r="VNB46"/>
      <c r="VNC46"/>
      <c r="VND46"/>
      <c r="VNE46"/>
      <c r="VNF46"/>
      <c r="VNG46"/>
      <c r="VNH46"/>
      <c r="VNI46"/>
      <c r="VNJ46"/>
      <c r="VNK46"/>
      <c r="VNL46"/>
      <c r="VNM46"/>
      <c r="VNN46"/>
      <c r="VNO46"/>
      <c r="VNP46"/>
      <c r="VNQ46"/>
      <c r="VNR46"/>
      <c r="VNS46"/>
      <c r="VNT46"/>
      <c r="VNU46"/>
      <c r="VNV46"/>
      <c r="VNW46"/>
      <c r="VNX46"/>
      <c r="VNY46"/>
      <c r="VNZ46"/>
      <c r="VOA46"/>
      <c r="VOB46"/>
      <c r="VOC46"/>
      <c r="VOD46"/>
      <c r="VOE46"/>
      <c r="VOF46"/>
      <c r="VOG46"/>
      <c r="VOH46"/>
      <c r="VOI46"/>
      <c r="VOJ46"/>
      <c r="VOK46"/>
      <c r="VOL46"/>
      <c r="VOM46"/>
      <c r="VON46"/>
      <c r="VOO46"/>
      <c r="VOP46"/>
      <c r="VOQ46"/>
      <c r="VOR46"/>
      <c r="VOS46"/>
      <c r="VOT46"/>
      <c r="VOU46"/>
      <c r="VOV46"/>
      <c r="VOW46"/>
      <c r="VOX46"/>
      <c r="VOY46"/>
      <c r="VOZ46"/>
      <c r="VPA46"/>
      <c r="VPB46"/>
      <c r="VPC46"/>
      <c r="VPD46"/>
      <c r="VPE46"/>
      <c r="VPF46"/>
      <c r="VPG46"/>
      <c r="VPH46"/>
      <c r="VPI46"/>
      <c r="VPJ46"/>
      <c r="VPK46"/>
      <c r="VPL46"/>
      <c r="VPM46"/>
      <c r="VPN46"/>
      <c r="VPO46"/>
      <c r="VPP46"/>
      <c r="VPQ46"/>
      <c r="VPR46"/>
      <c r="VPS46"/>
      <c r="VPT46"/>
      <c r="VPU46"/>
      <c r="VPV46"/>
      <c r="VPW46"/>
      <c r="VPX46"/>
      <c r="VPY46"/>
      <c r="VPZ46"/>
      <c r="VQA46"/>
      <c r="VQB46"/>
      <c r="VQC46"/>
      <c r="VQD46"/>
      <c r="VQE46"/>
      <c r="VQF46"/>
      <c r="VQG46"/>
      <c r="VQH46"/>
      <c r="VQI46"/>
      <c r="VQJ46"/>
      <c r="VQK46"/>
      <c r="VQL46"/>
      <c r="VQM46"/>
      <c r="VQN46"/>
      <c r="VQO46"/>
      <c r="VQP46"/>
      <c r="VQQ46"/>
      <c r="VQR46"/>
      <c r="VQS46"/>
      <c r="VQT46"/>
      <c r="VQU46"/>
      <c r="VQV46"/>
      <c r="VQW46"/>
      <c r="VQX46"/>
      <c r="VQY46"/>
      <c r="VQZ46"/>
      <c r="VRA46"/>
      <c r="VRB46"/>
      <c r="VRC46"/>
      <c r="VRD46"/>
      <c r="VRE46"/>
      <c r="VRF46"/>
      <c r="VRG46"/>
      <c r="VRH46"/>
      <c r="VRI46"/>
      <c r="VRJ46"/>
      <c r="VRK46"/>
      <c r="VRL46"/>
      <c r="VRM46"/>
      <c r="VRN46"/>
      <c r="VRO46"/>
      <c r="VRP46"/>
      <c r="VRQ46"/>
      <c r="VRR46"/>
      <c r="VRS46"/>
      <c r="VRT46"/>
      <c r="VRU46"/>
      <c r="VRV46"/>
      <c r="VRW46"/>
      <c r="VRX46"/>
      <c r="VRY46"/>
      <c r="VRZ46"/>
      <c r="VSA46"/>
      <c r="VSB46"/>
      <c r="VSC46"/>
      <c r="VSD46"/>
      <c r="VSE46"/>
      <c r="VSF46"/>
      <c r="VSG46"/>
      <c r="VSH46"/>
      <c r="VSI46"/>
      <c r="VSJ46"/>
      <c r="VSK46"/>
      <c r="VSL46"/>
      <c r="VSM46"/>
      <c r="VSN46"/>
      <c r="VSO46"/>
      <c r="VSP46"/>
      <c r="VSQ46"/>
      <c r="VSR46"/>
      <c r="VSS46"/>
      <c r="VST46"/>
      <c r="VSU46"/>
      <c r="VSV46"/>
      <c r="VSW46"/>
      <c r="VSX46"/>
      <c r="VSY46"/>
      <c r="VSZ46"/>
      <c r="VTA46"/>
      <c r="VTB46"/>
      <c r="VTC46"/>
      <c r="VTD46"/>
      <c r="VTE46"/>
      <c r="VTF46"/>
      <c r="VTG46"/>
      <c r="VTH46"/>
      <c r="VTI46"/>
      <c r="VTJ46"/>
      <c r="VTK46"/>
      <c r="VTL46"/>
      <c r="VTM46"/>
      <c r="VTN46"/>
      <c r="VTO46"/>
      <c r="VTP46"/>
      <c r="VTQ46"/>
      <c r="VTR46"/>
      <c r="VTS46"/>
      <c r="VTT46"/>
      <c r="VTU46"/>
      <c r="VTV46"/>
      <c r="VTW46"/>
      <c r="VTX46"/>
      <c r="VTY46"/>
      <c r="VTZ46"/>
      <c r="VUA46"/>
      <c r="VUB46"/>
      <c r="VUC46"/>
      <c r="VUD46"/>
      <c r="VUE46"/>
      <c r="VUF46"/>
      <c r="VUG46"/>
      <c r="VUH46"/>
      <c r="VUI46"/>
      <c r="VUJ46"/>
      <c r="VUK46"/>
      <c r="VUL46"/>
      <c r="VUM46"/>
      <c r="VUN46"/>
      <c r="VUO46"/>
      <c r="VUP46"/>
      <c r="VUQ46"/>
      <c r="VUR46"/>
      <c r="VUS46"/>
      <c r="VUT46"/>
      <c r="VUU46"/>
      <c r="VUV46"/>
      <c r="VUW46"/>
      <c r="VUX46"/>
      <c r="VUY46"/>
      <c r="VUZ46"/>
      <c r="VVA46"/>
      <c r="VVB46"/>
      <c r="VVC46"/>
      <c r="VVD46"/>
      <c r="VVE46"/>
      <c r="VVF46"/>
      <c r="VVG46"/>
      <c r="VVH46"/>
      <c r="VVI46"/>
      <c r="VVJ46"/>
      <c r="VVK46"/>
      <c r="VVL46"/>
      <c r="VVM46"/>
      <c r="VVN46"/>
      <c r="VVO46"/>
      <c r="VVP46"/>
      <c r="VVQ46"/>
      <c r="VVR46"/>
      <c r="VVS46"/>
      <c r="VVT46"/>
      <c r="VVU46"/>
      <c r="VVV46"/>
      <c r="VVW46"/>
      <c r="VVX46"/>
      <c r="VVY46"/>
      <c r="VVZ46"/>
      <c r="VWA46"/>
      <c r="VWB46"/>
      <c r="VWC46"/>
      <c r="VWD46"/>
      <c r="VWE46"/>
      <c r="VWF46"/>
      <c r="VWG46"/>
      <c r="VWH46"/>
      <c r="VWI46"/>
      <c r="VWJ46"/>
      <c r="VWK46"/>
      <c r="VWL46"/>
      <c r="VWM46"/>
      <c r="VWN46"/>
      <c r="VWO46"/>
      <c r="VWP46"/>
      <c r="VWQ46"/>
      <c r="VWR46"/>
      <c r="VWS46"/>
      <c r="VWT46"/>
      <c r="VWU46"/>
      <c r="VWV46"/>
      <c r="VWW46"/>
      <c r="VWX46"/>
      <c r="VWY46"/>
      <c r="VWZ46"/>
      <c r="VXA46"/>
      <c r="VXB46"/>
      <c r="VXC46"/>
      <c r="VXD46"/>
      <c r="VXE46"/>
      <c r="VXF46"/>
      <c r="VXG46"/>
      <c r="VXH46"/>
      <c r="VXI46"/>
      <c r="VXJ46"/>
      <c r="VXK46"/>
      <c r="VXL46"/>
      <c r="VXM46"/>
      <c r="VXN46"/>
      <c r="VXO46"/>
      <c r="VXP46"/>
      <c r="VXQ46"/>
      <c r="VXR46"/>
      <c r="VXS46"/>
      <c r="VXT46"/>
      <c r="VXU46"/>
      <c r="VXV46"/>
      <c r="VXW46"/>
      <c r="VXX46"/>
      <c r="VXY46"/>
      <c r="VXZ46"/>
      <c r="VYA46"/>
      <c r="VYB46"/>
      <c r="VYC46"/>
      <c r="VYD46"/>
      <c r="VYE46"/>
      <c r="VYF46"/>
      <c r="VYG46"/>
      <c r="VYH46"/>
      <c r="VYI46"/>
      <c r="VYJ46"/>
      <c r="VYK46"/>
      <c r="VYL46"/>
      <c r="VYM46"/>
      <c r="VYN46"/>
      <c r="VYO46"/>
      <c r="VYP46"/>
      <c r="VYQ46"/>
      <c r="VYR46"/>
      <c r="VYS46"/>
      <c r="VYT46"/>
      <c r="VYU46"/>
      <c r="VYV46"/>
      <c r="VYW46"/>
      <c r="VYX46"/>
      <c r="VYY46"/>
      <c r="VYZ46"/>
      <c r="VZA46"/>
      <c r="VZB46"/>
      <c r="VZC46"/>
      <c r="VZD46"/>
      <c r="VZE46"/>
      <c r="VZF46"/>
      <c r="VZG46"/>
      <c r="VZH46"/>
      <c r="VZI46"/>
      <c r="VZJ46"/>
      <c r="VZK46"/>
      <c r="VZL46"/>
      <c r="VZM46"/>
      <c r="VZN46"/>
      <c r="VZO46"/>
      <c r="VZP46"/>
      <c r="VZQ46"/>
      <c r="VZR46"/>
      <c r="VZS46"/>
      <c r="VZT46"/>
      <c r="VZU46"/>
      <c r="VZV46"/>
      <c r="VZW46"/>
      <c r="VZX46"/>
      <c r="VZY46"/>
      <c r="VZZ46"/>
      <c r="WAA46"/>
      <c r="WAB46"/>
      <c r="WAC46"/>
      <c r="WAD46"/>
      <c r="WAE46"/>
      <c r="WAF46"/>
      <c r="WAG46"/>
      <c r="WAH46"/>
      <c r="WAI46"/>
      <c r="WAJ46"/>
      <c r="WAK46"/>
      <c r="WAL46"/>
      <c r="WAM46"/>
      <c r="WAN46"/>
      <c r="WAO46"/>
      <c r="WAP46"/>
      <c r="WAQ46"/>
      <c r="WAR46"/>
      <c r="WAS46"/>
      <c r="WAT46"/>
      <c r="WAU46"/>
      <c r="WAV46"/>
      <c r="WAW46"/>
      <c r="WAX46"/>
      <c r="WAY46"/>
      <c r="WAZ46"/>
      <c r="WBA46"/>
      <c r="WBB46"/>
      <c r="WBC46"/>
      <c r="WBD46"/>
      <c r="WBE46"/>
      <c r="WBF46"/>
      <c r="WBG46"/>
      <c r="WBH46"/>
      <c r="WBI46"/>
      <c r="WBJ46"/>
      <c r="WBK46"/>
      <c r="WBL46"/>
      <c r="WBM46"/>
      <c r="WBN46"/>
      <c r="WBO46"/>
      <c r="WBP46"/>
      <c r="WBQ46"/>
      <c r="WBR46"/>
      <c r="WBS46"/>
      <c r="WBT46"/>
      <c r="WBU46"/>
      <c r="WBV46"/>
      <c r="WBW46"/>
      <c r="WBX46"/>
      <c r="WBY46"/>
      <c r="WBZ46"/>
      <c r="WCA46"/>
      <c r="WCB46"/>
      <c r="WCC46"/>
      <c r="WCD46"/>
      <c r="WCE46"/>
      <c r="WCF46"/>
      <c r="WCG46"/>
      <c r="WCH46"/>
      <c r="WCI46"/>
      <c r="WCJ46"/>
      <c r="WCK46"/>
      <c r="WCL46"/>
      <c r="WCM46"/>
      <c r="WCN46"/>
      <c r="WCO46"/>
      <c r="WCP46"/>
      <c r="WCQ46"/>
      <c r="WCR46"/>
      <c r="WCS46"/>
      <c r="WCT46"/>
      <c r="WCU46"/>
      <c r="WCV46"/>
      <c r="WCW46"/>
      <c r="WCX46"/>
      <c r="WCY46"/>
      <c r="WCZ46"/>
      <c r="WDA46"/>
      <c r="WDB46"/>
      <c r="WDC46"/>
      <c r="WDD46"/>
      <c r="WDE46"/>
      <c r="WDF46"/>
      <c r="WDG46"/>
      <c r="WDH46"/>
      <c r="WDI46"/>
      <c r="WDJ46"/>
      <c r="WDK46"/>
      <c r="WDL46"/>
      <c r="WDM46"/>
      <c r="WDN46"/>
      <c r="WDO46"/>
      <c r="WDP46"/>
      <c r="WDQ46"/>
      <c r="WDR46"/>
      <c r="WDS46"/>
      <c r="WDT46"/>
      <c r="WDU46"/>
      <c r="WDV46"/>
      <c r="WDW46"/>
      <c r="WDX46"/>
      <c r="WDY46"/>
      <c r="WDZ46"/>
      <c r="WEA46"/>
      <c r="WEB46"/>
      <c r="WEC46"/>
      <c r="WED46"/>
      <c r="WEE46"/>
      <c r="WEF46"/>
      <c r="WEG46"/>
      <c r="WEH46"/>
      <c r="WEI46"/>
      <c r="WEJ46"/>
      <c r="WEK46"/>
      <c r="WEL46"/>
      <c r="WEM46"/>
      <c r="WEN46"/>
      <c r="WEO46"/>
      <c r="WEP46"/>
      <c r="WEQ46"/>
      <c r="WER46"/>
      <c r="WES46"/>
      <c r="WET46"/>
      <c r="WEU46"/>
      <c r="WEV46"/>
      <c r="WEW46"/>
      <c r="WEX46"/>
      <c r="WEY46"/>
      <c r="WEZ46"/>
      <c r="WFA46"/>
      <c r="WFB46"/>
      <c r="WFC46"/>
      <c r="WFD46"/>
      <c r="WFE46"/>
      <c r="WFF46"/>
      <c r="WFG46"/>
      <c r="WFH46"/>
      <c r="WFI46"/>
      <c r="WFJ46"/>
      <c r="WFK46"/>
      <c r="WFL46"/>
      <c r="WFM46"/>
      <c r="WFN46"/>
      <c r="WFO46"/>
      <c r="WFP46"/>
      <c r="WFQ46"/>
      <c r="WFR46"/>
      <c r="WFS46"/>
      <c r="WFT46"/>
      <c r="WFU46"/>
      <c r="WFV46"/>
      <c r="WFW46"/>
      <c r="WFX46"/>
      <c r="WFY46"/>
      <c r="WFZ46"/>
      <c r="WGA46"/>
      <c r="WGB46"/>
      <c r="WGC46"/>
      <c r="WGD46"/>
      <c r="WGE46"/>
      <c r="WGF46"/>
      <c r="WGG46"/>
      <c r="WGH46"/>
      <c r="WGI46"/>
      <c r="WGJ46"/>
      <c r="WGK46"/>
      <c r="WGL46"/>
      <c r="WGM46"/>
      <c r="WGN46"/>
      <c r="WGO46"/>
      <c r="WGP46"/>
      <c r="WGQ46"/>
      <c r="WGR46"/>
      <c r="WGS46"/>
      <c r="WGT46"/>
      <c r="WGU46"/>
      <c r="WGV46"/>
      <c r="WGW46"/>
      <c r="WGX46"/>
      <c r="WGY46"/>
      <c r="WGZ46"/>
      <c r="WHA46"/>
      <c r="WHB46"/>
      <c r="WHC46"/>
      <c r="WHD46"/>
      <c r="WHE46"/>
      <c r="WHF46"/>
      <c r="WHG46"/>
      <c r="WHH46"/>
      <c r="WHI46"/>
      <c r="WHJ46"/>
      <c r="WHK46"/>
      <c r="WHL46"/>
      <c r="WHM46"/>
      <c r="WHN46"/>
      <c r="WHO46"/>
      <c r="WHP46"/>
      <c r="WHQ46"/>
      <c r="WHR46"/>
      <c r="WHS46"/>
      <c r="WHT46"/>
      <c r="WHU46"/>
      <c r="WHV46"/>
      <c r="WHW46"/>
      <c r="WHX46"/>
      <c r="WHY46"/>
      <c r="WHZ46"/>
      <c r="WIA46"/>
      <c r="WIB46"/>
      <c r="WIC46"/>
      <c r="WID46"/>
      <c r="WIE46"/>
      <c r="WIF46"/>
      <c r="WIG46"/>
      <c r="WIH46"/>
      <c r="WII46"/>
      <c r="WIJ46"/>
      <c r="WIK46"/>
      <c r="WIL46"/>
      <c r="WIM46"/>
      <c r="WIN46"/>
      <c r="WIO46"/>
      <c r="WIP46"/>
      <c r="WIQ46"/>
      <c r="WIR46"/>
      <c r="WIS46"/>
      <c r="WIT46"/>
      <c r="WIU46"/>
      <c r="WIV46"/>
      <c r="WIW46"/>
      <c r="WIX46"/>
      <c r="WIY46"/>
      <c r="WIZ46"/>
      <c r="WJA46"/>
      <c r="WJB46"/>
      <c r="WJC46"/>
      <c r="WJD46"/>
      <c r="WJE46"/>
      <c r="WJF46"/>
      <c r="WJG46"/>
      <c r="WJH46"/>
      <c r="WJI46"/>
      <c r="WJJ46"/>
      <c r="WJK46"/>
      <c r="WJL46"/>
      <c r="WJM46"/>
      <c r="WJN46"/>
      <c r="WJO46"/>
      <c r="WJP46"/>
      <c r="WJQ46"/>
      <c r="WJR46"/>
      <c r="WJS46"/>
      <c r="WJT46"/>
      <c r="WJU46"/>
      <c r="WJV46"/>
      <c r="WJW46"/>
      <c r="WJX46"/>
      <c r="WJY46"/>
      <c r="WJZ46"/>
      <c r="WKA46"/>
      <c r="WKB46"/>
      <c r="WKC46"/>
      <c r="WKD46"/>
      <c r="WKE46"/>
      <c r="WKF46"/>
      <c r="WKG46"/>
      <c r="WKH46"/>
      <c r="WKI46"/>
      <c r="WKJ46"/>
      <c r="WKK46"/>
      <c r="WKL46"/>
      <c r="WKM46"/>
      <c r="WKN46"/>
      <c r="WKO46"/>
      <c r="WKP46"/>
      <c r="WKQ46"/>
      <c r="WKR46"/>
      <c r="WKS46"/>
      <c r="WKT46"/>
      <c r="WKU46"/>
      <c r="WKV46"/>
      <c r="WKW46"/>
      <c r="WKX46"/>
      <c r="WKY46"/>
      <c r="WKZ46"/>
      <c r="WLA46"/>
      <c r="WLB46"/>
      <c r="WLC46"/>
      <c r="WLD46"/>
      <c r="WLE46"/>
      <c r="WLF46"/>
      <c r="WLG46"/>
      <c r="WLH46"/>
      <c r="WLI46"/>
      <c r="WLJ46"/>
      <c r="WLK46"/>
      <c r="WLL46"/>
      <c r="WLM46"/>
      <c r="WLN46"/>
      <c r="WLO46"/>
      <c r="WLP46"/>
      <c r="WLQ46"/>
      <c r="WLR46"/>
      <c r="WLS46"/>
      <c r="WLT46"/>
      <c r="WLU46"/>
      <c r="WLV46"/>
      <c r="WLW46"/>
      <c r="WLX46"/>
      <c r="WLY46"/>
      <c r="WLZ46"/>
      <c r="WMA46"/>
      <c r="WMB46"/>
      <c r="WMC46"/>
      <c r="WMD46"/>
      <c r="WME46"/>
      <c r="WMF46"/>
      <c r="WMG46"/>
      <c r="WMH46"/>
      <c r="WMI46"/>
      <c r="WMJ46"/>
      <c r="WMK46"/>
      <c r="WML46"/>
      <c r="WMM46"/>
      <c r="WMN46"/>
      <c r="WMO46"/>
      <c r="WMP46"/>
      <c r="WMQ46"/>
      <c r="WMR46"/>
      <c r="WMS46"/>
      <c r="WMT46"/>
      <c r="WMU46"/>
      <c r="WMV46"/>
      <c r="WMW46"/>
      <c r="WMX46"/>
      <c r="WMY46"/>
      <c r="WMZ46"/>
      <c r="WNA46"/>
      <c r="WNB46"/>
      <c r="WNC46"/>
      <c r="WND46"/>
      <c r="WNE46"/>
      <c r="WNF46"/>
      <c r="WNG46"/>
      <c r="WNH46"/>
      <c r="WNI46"/>
      <c r="WNJ46"/>
      <c r="WNK46"/>
      <c r="WNL46"/>
      <c r="WNM46"/>
      <c r="WNN46"/>
      <c r="WNO46"/>
      <c r="WNP46"/>
      <c r="WNQ46"/>
      <c r="WNR46"/>
      <c r="WNS46"/>
      <c r="WNT46"/>
      <c r="WNU46"/>
      <c r="WNV46"/>
      <c r="WNW46"/>
      <c r="WNX46"/>
      <c r="WNY46"/>
      <c r="WNZ46"/>
      <c r="WOA46"/>
      <c r="WOB46"/>
      <c r="WOC46"/>
      <c r="WOD46"/>
      <c r="WOE46"/>
      <c r="WOF46"/>
      <c r="WOG46"/>
      <c r="WOH46"/>
      <c r="WOI46"/>
      <c r="WOJ46"/>
      <c r="WOK46"/>
      <c r="WOL46"/>
      <c r="WOM46"/>
      <c r="WON46"/>
      <c r="WOO46"/>
      <c r="WOP46"/>
      <c r="WOQ46"/>
      <c r="WOR46"/>
      <c r="WOS46"/>
      <c r="WOT46"/>
      <c r="WOU46"/>
      <c r="WOV46"/>
      <c r="WOW46"/>
      <c r="WOX46"/>
      <c r="WOY46"/>
      <c r="WOZ46"/>
      <c r="WPA46"/>
      <c r="WPB46"/>
      <c r="WPC46"/>
      <c r="WPD46"/>
      <c r="WPE46"/>
      <c r="WPF46"/>
      <c r="WPG46"/>
      <c r="WPH46"/>
      <c r="WPI46"/>
      <c r="WPJ46"/>
      <c r="WPK46"/>
      <c r="WPL46"/>
      <c r="WPM46"/>
      <c r="WPN46"/>
      <c r="WPO46"/>
      <c r="WPP46"/>
      <c r="WPQ46"/>
      <c r="WPR46"/>
      <c r="WPS46"/>
      <c r="WPT46"/>
      <c r="WPU46"/>
      <c r="WPV46"/>
      <c r="WPW46"/>
      <c r="WPX46"/>
      <c r="WPY46"/>
      <c r="WPZ46"/>
      <c r="WQA46"/>
      <c r="WQB46"/>
      <c r="WQC46"/>
      <c r="WQD46"/>
      <c r="WQE46"/>
      <c r="WQF46"/>
      <c r="WQG46"/>
      <c r="WQH46"/>
      <c r="WQI46"/>
      <c r="WQJ46"/>
      <c r="WQK46"/>
      <c r="WQL46"/>
      <c r="WQM46"/>
      <c r="WQN46"/>
      <c r="WQO46"/>
      <c r="WQP46"/>
      <c r="WQQ46"/>
      <c r="WQR46"/>
      <c r="WQS46"/>
      <c r="WQT46"/>
      <c r="WQU46"/>
      <c r="WQV46"/>
      <c r="WQW46"/>
      <c r="WQX46"/>
      <c r="WQY46"/>
      <c r="WQZ46"/>
      <c r="WRA46"/>
      <c r="WRB46"/>
      <c r="WRC46"/>
      <c r="WRD46"/>
      <c r="WRE46"/>
      <c r="WRF46"/>
      <c r="WRG46"/>
      <c r="WRH46"/>
      <c r="WRI46"/>
      <c r="WRJ46"/>
      <c r="WRK46"/>
      <c r="WRL46"/>
      <c r="WRM46"/>
      <c r="WRN46"/>
      <c r="WRO46"/>
      <c r="WRP46"/>
      <c r="WRQ46"/>
      <c r="WRR46"/>
      <c r="WRS46"/>
      <c r="WRT46"/>
      <c r="WRU46"/>
      <c r="WRV46"/>
      <c r="WRW46"/>
      <c r="WRX46"/>
      <c r="WRY46"/>
      <c r="WRZ46"/>
      <c r="WSA46"/>
      <c r="WSB46"/>
      <c r="WSC46"/>
      <c r="WSD46"/>
      <c r="WSE46"/>
      <c r="WSF46"/>
      <c r="WSG46"/>
      <c r="WSH46"/>
      <c r="WSI46"/>
      <c r="WSJ46"/>
      <c r="WSK46"/>
      <c r="WSL46"/>
      <c r="WSM46"/>
      <c r="WSN46"/>
      <c r="WSO46"/>
      <c r="WSP46"/>
      <c r="WSQ46"/>
      <c r="WSR46"/>
      <c r="WSS46"/>
      <c r="WST46"/>
      <c r="WSU46"/>
      <c r="WSV46"/>
      <c r="WSW46"/>
      <c r="WSX46"/>
      <c r="WSY46"/>
      <c r="WSZ46"/>
      <c r="WTA46"/>
      <c r="WTB46"/>
      <c r="WTC46"/>
      <c r="WTD46"/>
      <c r="WTE46"/>
      <c r="WTF46"/>
      <c r="WTG46"/>
      <c r="WTH46"/>
      <c r="WTI46"/>
      <c r="WTJ46"/>
      <c r="WTK46"/>
      <c r="WTL46"/>
      <c r="WTM46"/>
      <c r="WTN46"/>
      <c r="WTO46"/>
      <c r="WTP46"/>
      <c r="WTQ46"/>
      <c r="WTR46"/>
      <c r="WTS46"/>
      <c r="WTT46"/>
      <c r="WTU46"/>
      <c r="WTV46"/>
      <c r="WTW46"/>
      <c r="WTX46"/>
      <c r="WTY46"/>
      <c r="WTZ46"/>
      <c r="WUA46"/>
      <c r="WUB46"/>
      <c r="WUC46"/>
      <c r="WUD46"/>
      <c r="WUE46"/>
      <c r="WUF46"/>
      <c r="WUG46"/>
      <c r="WUH46"/>
      <c r="WUI46"/>
      <c r="WUJ46"/>
      <c r="WUK46"/>
      <c r="WUL46"/>
      <c r="WUM46"/>
      <c r="WUN46"/>
      <c r="WUO46"/>
      <c r="WUP46"/>
      <c r="WUQ46"/>
      <c r="WUR46"/>
      <c r="WUS46"/>
      <c r="WUT46"/>
      <c r="WUU46"/>
      <c r="WUV46"/>
      <c r="WUW46"/>
      <c r="WUX46"/>
      <c r="WUY46"/>
      <c r="WUZ46"/>
      <c r="WVA46"/>
      <c r="WVB46"/>
      <c r="WVC46"/>
      <c r="WVD46"/>
      <c r="WVE46"/>
      <c r="WVF46"/>
      <c r="WVG46"/>
      <c r="WVH46"/>
      <c r="WVI46"/>
      <c r="WVJ46"/>
      <c r="WVK46"/>
      <c r="WVL46"/>
      <c r="WVM46"/>
      <c r="WVN46"/>
      <c r="WVO46"/>
      <c r="WVP46"/>
      <c r="WVQ46"/>
      <c r="WVR46"/>
      <c r="WVS46"/>
      <c r="WVT46"/>
      <c r="WVU46"/>
      <c r="WVV46"/>
      <c r="WVW46"/>
      <c r="WVX46"/>
      <c r="WVY46"/>
      <c r="WVZ46"/>
      <c r="WWA46"/>
      <c r="WWB46"/>
      <c r="WWC46"/>
      <c r="WWD46"/>
      <c r="WWE46"/>
      <c r="WWF46"/>
      <c r="WWG46"/>
      <c r="WWH46"/>
      <c r="WWI46"/>
      <c r="WWJ46"/>
      <c r="WWK46"/>
      <c r="WWL46"/>
      <c r="WWM46"/>
      <c r="WWN46"/>
      <c r="WWO46"/>
      <c r="WWP46"/>
      <c r="WWQ46"/>
      <c r="WWR46"/>
      <c r="WWS46"/>
      <c r="WWT46"/>
      <c r="WWU46"/>
      <c r="WWV46"/>
      <c r="WWW46"/>
      <c r="WWX46"/>
      <c r="WWY46"/>
      <c r="WWZ46"/>
      <c r="WXA46"/>
      <c r="WXB46"/>
      <c r="WXC46"/>
      <c r="WXD46"/>
      <c r="WXE46"/>
      <c r="WXF46"/>
      <c r="WXG46"/>
      <c r="WXH46"/>
      <c r="WXI46"/>
      <c r="WXJ46"/>
      <c r="WXK46"/>
      <c r="WXL46"/>
      <c r="WXM46"/>
      <c r="WXN46"/>
      <c r="WXO46"/>
      <c r="WXP46"/>
      <c r="WXQ46"/>
      <c r="WXR46"/>
      <c r="WXS46"/>
      <c r="WXT46"/>
      <c r="WXU46"/>
      <c r="WXV46"/>
      <c r="WXW46"/>
      <c r="WXX46"/>
      <c r="WXY46"/>
      <c r="WXZ46"/>
      <c r="WYA46"/>
      <c r="WYB46"/>
      <c r="WYC46"/>
      <c r="WYD46"/>
      <c r="WYE46"/>
      <c r="WYF46"/>
      <c r="WYG46"/>
      <c r="WYH46"/>
      <c r="WYI46"/>
      <c r="WYJ46"/>
      <c r="WYK46"/>
      <c r="WYL46"/>
      <c r="WYM46"/>
      <c r="WYN46"/>
      <c r="WYO46"/>
      <c r="WYP46"/>
      <c r="WYQ46"/>
      <c r="WYR46"/>
      <c r="WYS46"/>
      <c r="WYT46"/>
      <c r="WYU46"/>
      <c r="WYV46"/>
      <c r="WYW46"/>
      <c r="WYX46"/>
      <c r="WYY46"/>
      <c r="WYZ46"/>
      <c r="WZA46"/>
      <c r="WZB46"/>
      <c r="WZC46"/>
      <c r="WZD46"/>
      <c r="WZE46"/>
      <c r="WZF46"/>
      <c r="WZG46"/>
      <c r="WZH46"/>
      <c r="WZI46"/>
      <c r="WZJ46"/>
      <c r="WZK46"/>
      <c r="WZL46"/>
      <c r="WZM46"/>
      <c r="WZN46"/>
      <c r="WZO46"/>
      <c r="WZP46"/>
      <c r="WZQ46"/>
      <c r="WZR46"/>
      <c r="WZS46"/>
      <c r="WZT46"/>
      <c r="WZU46"/>
      <c r="WZV46"/>
      <c r="WZW46"/>
      <c r="WZX46"/>
      <c r="WZY46"/>
      <c r="WZZ46"/>
      <c r="XAA46"/>
      <c r="XAB46"/>
      <c r="XAC46"/>
      <c r="XAD46"/>
      <c r="XAE46"/>
      <c r="XAF46"/>
      <c r="XAG46"/>
      <c r="XAH46"/>
      <c r="XAI46"/>
      <c r="XAJ46"/>
      <c r="XAK46"/>
      <c r="XAL46"/>
      <c r="XAM46"/>
      <c r="XAN46"/>
      <c r="XAO46"/>
      <c r="XAP46"/>
      <c r="XAQ46"/>
      <c r="XAR46"/>
      <c r="XAS46"/>
      <c r="XAT46"/>
      <c r="XAU46"/>
      <c r="XAV46"/>
      <c r="XAW46"/>
      <c r="XAX46"/>
      <c r="XAY46"/>
      <c r="XAZ46"/>
      <c r="XBA46"/>
      <c r="XBB46"/>
      <c r="XBC46"/>
      <c r="XBD46"/>
      <c r="XBE46"/>
      <c r="XBF46"/>
      <c r="XBG46"/>
      <c r="XBH46"/>
      <c r="XBI46"/>
      <c r="XBJ46"/>
      <c r="XBK46"/>
      <c r="XBL46"/>
      <c r="XBM46"/>
      <c r="XBN46"/>
      <c r="XBO46"/>
      <c r="XBP46"/>
      <c r="XBQ46"/>
      <c r="XBR46"/>
      <c r="XBS46"/>
      <c r="XBT46"/>
      <c r="XBU46"/>
      <c r="XBV46"/>
      <c r="XBW46"/>
      <c r="XBX46"/>
      <c r="XBY46"/>
      <c r="XBZ46"/>
      <c r="XCA46"/>
      <c r="XCB46"/>
      <c r="XCC46"/>
      <c r="XCD46"/>
      <c r="XCE46"/>
      <c r="XCF46"/>
      <c r="XCG46"/>
      <c r="XCH46"/>
      <c r="XCI46"/>
      <c r="XCJ46"/>
      <c r="XCK46"/>
      <c r="XCL46"/>
      <c r="XCM46"/>
      <c r="XCN46"/>
      <c r="XCO46"/>
      <c r="XCP46"/>
      <c r="XCQ46"/>
      <c r="XCR46"/>
      <c r="XCS46"/>
      <c r="XCT46"/>
      <c r="XCU46"/>
      <c r="XCV46"/>
      <c r="XCW46"/>
      <c r="XCX46"/>
      <c r="XCY46"/>
      <c r="XCZ46"/>
      <c r="XDA46"/>
      <c r="XDB46"/>
      <c r="XDC46"/>
      <c r="XDD46"/>
      <c r="XDE46"/>
      <c r="XDF46"/>
      <c r="XDG46"/>
      <c r="XDH46"/>
      <c r="XDI46"/>
      <c r="XDJ46"/>
      <c r="XDK46"/>
      <c r="XDL46"/>
      <c r="XDM46"/>
      <c r="XDN46"/>
      <c r="XDO46"/>
      <c r="XDP46"/>
      <c r="XDQ46"/>
      <c r="XDR46"/>
      <c r="XDS46"/>
      <c r="XDT46"/>
      <c r="XDU46"/>
      <c r="XDV46"/>
      <c r="XDW46"/>
      <c r="XDX46"/>
      <c r="XDY46"/>
      <c r="XDZ46"/>
      <c r="XEA46"/>
      <c r="XEB46"/>
      <c r="XEC46"/>
      <c r="XED46"/>
      <c r="XEE46"/>
      <c r="XEF46"/>
      <c r="XEG46"/>
      <c r="XEH46"/>
      <c r="XEI46"/>
      <c r="XEJ46"/>
      <c r="XEK46"/>
      <c r="XEL46"/>
      <c r="XEM46"/>
      <c r="XEN46"/>
      <c r="XEO46"/>
      <c r="XEP46"/>
      <c r="XEQ46"/>
      <c r="XER46"/>
      <c r="XES46"/>
      <c r="XET46"/>
      <c r="XEU46"/>
      <c r="XEV46"/>
      <c r="XEW46"/>
      <c r="XEX46"/>
      <c r="XEY46"/>
      <c r="XEZ46"/>
      <c r="XFA46"/>
      <c r="XFB46"/>
      <c r="XFC46"/>
    </row>
    <row r="47" s="3" customFormat="1" ht="32.1" customHeight="1" spans="1:32">
      <c r="A47" s="41" t="s">
        <v>189</v>
      </c>
      <c r="B47" s="21" t="s">
        <v>190</v>
      </c>
      <c r="C47" s="21" t="s">
        <v>125</v>
      </c>
      <c r="D47" s="21" t="s">
        <v>149</v>
      </c>
      <c r="E47" s="8"/>
      <c r="F47" s="8"/>
      <c r="G47" s="8"/>
      <c r="H47" s="30" t="s">
        <v>191</v>
      </c>
      <c r="I47" s="51" t="s">
        <v>122</v>
      </c>
      <c r="J47" s="55">
        <v>0.05</v>
      </c>
      <c r="K47" s="59"/>
      <c r="L47" s="53" t="e">
        <f>#REF!*0.4</f>
        <v>#REF!</v>
      </c>
      <c r="M47" s="53" t="e">
        <f>#REF!*0.4</f>
        <v>#REF!</v>
      </c>
      <c r="N47" s="53" t="e">
        <f>#REF!*0.2</f>
        <v>#REF!</v>
      </c>
      <c r="O47" s="56"/>
      <c r="P47" s="56"/>
      <c r="Q47" s="66"/>
      <c r="R47" s="66"/>
      <c r="S47" s="66"/>
      <c r="T47" s="66"/>
      <c r="U47" s="66"/>
      <c r="V47" s="66"/>
      <c r="W47" s="66"/>
      <c r="X47" s="66"/>
      <c r="Y47" s="66"/>
      <c r="Z47" s="66"/>
      <c r="AA47" s="66"/>
      <c r="AB47" s="66"/>
      <c r="AC47" s="21" t="s">
        <v>107</v>
      </c>
      <c r="AD47" s="76"/>
      <c r="AE47" s="77"/>
      <c r="AF47" s="76" t="s">
        <v>123</v>
      </c>
    </row>
    <row r="48" s="3" customFormat="1" ht="32.1" customHeight="1" spans="1:32">
      <c r="A48" s="41" t="s">
        <v>192</v>
      </c>
      <c r="B48" s="21" t="s">
        <v>193</v>
      </c>
      <c r="C48" s="21" t="s">
        <v>166</v>
      </c>
      <c r="D48" s="21" t="s">
        <v>149</v>
      </c>
      <c r="E48" s="8"/>
      <c r="F48" s="8"/>
      <c r="G48" s="8"/>
      <c r="H48" s="30" t="s">
        <v>194</v>
      </c>
      <c r="I48" s="51" t="s">
        <v>164</v>
      </c>
      <c r="J48" s="55">
        <v>0.14</v>
      </c>
      <c r="K48" s="59"/>
      <c r="L48" s="53" t="e">
        <f>#REF!*0.4</f>
        <v>#REF!</v>
      </c>
      <c r="M48" s="53" t="e">
        <f>#REF!*0.4</f>
        <v>#REF!</v>
      </c>
      <c r="N48" s="53" t="e">
        <f>#REF!*0.2</f>
        <v>#REF!</v>
      </c>
      <c r="O48" s="56"/>
      <c r="P48" s="56"/>
      <c r="Q48" s="66"/>
      <c r="R48" s="66"/>
      <c r="S48" s="66"/>
      <c r="T48" s="66"/>
      <c r="U48" s="66"/>
      <c r="V48" s="66"/>
      <c r="W48" s="66"/>
      <c r="X48" s="66"/>
      <c r="Y48" s="66"/>
      <c r="Z48" s="66"/>
      <c r="AA48" s="66"/>
      <c r="AB48" s="66"/>
      <c r="AC48" s="21" t="s">
        <v>107</v>
      </c>
      <c r="AD48" s="76" t="s">
        <v>140</v>
      </c>
      <c r="AE48" s="77"/>
      <c r="AF48" s="18"/>
    </row>
    <row r="49" s="3" customFormat="1" ht="32.1" customHeight="1" spans="1:32">
      <c r="A49" s="43" t="s">
        <v>195</v>
      </c>
      <c r="B49" s="33" t="s">
        <v>196</v>
      </c>
      <c r="C49" s="8"/>
      <c r="D49" s="21"/>
      <c r="E49" s="8"/>
      <c r="F49" s="8"/>
      <c r="G49" s="8"/>
      <c r="H49" s="32"/>
      <c r="I49" s="51"/>
      <c r="J49" s="59">
        <f>SUM(J50:J51)</f>
        <v>2.56</v>
      </c>
      <c r="K49" s="59"/>
      <c r="L49" s="53"/>
      <c r="M49" s="53"/>
      <c r="N49" s="53"/>
      <c r="O49" s="56"/>
      <c r="P49" s="56"/>
      <c r="Q49" s="66"/>
      <c r="R49" s="66"/>
      <c r="S49" s="66"/>
      <c r="T49" s="66"/>
      <c r="U49" s="66"/>
      <c r="V49" s="66"/>
      <c r="W49" s="66"/>
      <c r="X49" s="66"/>
      <c r="Y49" s="66"/>
      <c r="Z49" s="66"/>
      <c r="AA49" s="66"/>
      <c r="AB49" s="66"/>
      <c r="AC49" s="8"/>
      <c r="AD49" s="76"/>
      <c r="AE49" s="77"/>
      <c r="AF49" s="18"/>
    </row>
    <row r="50" s="3" customFormat="1" ht="39.95" customHeight="1" spans="1:32">
      <c r="A50" s="41" t="s">
        <v>176</v>
      </c>
      <c r="B50" s="21" t="s">
        <v>197</v>
      </c>
      <c r="C50" s="25" t="s">
        <v>61</v>
      </c>
      <c r="D50" s="21" t="s">
        <v>44</v>
      </c>
      <c r="E50" s="8"/>
      <c r="F50" s="8"/>
      <c r="G50" s="8"/>
      <c r="H50" s="30" t="s">
        <v>198</v>
      </c>
      <c r="I50" s="51" t="s">
        <v>122</v>
      </c>
      <c r="J50" s="55">
        <v>2.4</v>
      </c>
      <c r="K50" s="59"/>
      <c r="L50" s="53" t="e">
        <f>#REF!*0.4</f>
        <v>#REF!</v>
      </c>
      <c r="M50" s="53" t="e">
        <f>#REF!*0.4</f>
        <v>#REF!</v>
      </c>
      <c r="N50" s="53" t="e">
        <f>#REF!*0.2</f>
        <v>#REF!</v>
      </c>
      <c r="O50" s="56"/>
      <c r="P50" s="56"/>
      <c r="Q50" s="66"/>
      <c r="R50" s="66"/>
      <c r="S50" s="66"/>
      <c r="T50" s="66"/>
      <c r="U50" s="66"/>
      <c r="V50" s="66"/>
      <c r="W50" s="66"/>
      <c r="X50" s="66"/>
      <c r="Y50" s="66"/>
      <c r="Z50" s="66"/>
      <c r="AA50" s="66"/>
      <c r="AB50" s="66"/>
      <c r="AC50" s="21" t="s">
        <v>199</v>
      </c>
      <c r="AD50" s="76" t="s">
        <v>200</v>
      </c>
      <c r="AE50" s="77"/>
      <c r="AF50" s="76" t="s">
        <v>123</v>
      </c>
    </row>
    <row r="51" s="3" customFormat="1" ht="32.1" customHeight="1" spans="1:32">
      <c r="A51" s="41" t="s">
        <v>180</v>
      </c>
      <c r="B51" s="21" t="s">
        <v>201</v>
      </c>
      <c r="C51" s="21" t="s">
        <v>202</v>
      </c>
      <c r="D51" s="21" t="s">
        <v>44</v>
      </c>
      <c r="E51" s="8"/>
      <c r="F51" s="8"/>
      <c r="G51" s="8"/>
      <c r="H51" s="30" t="s">
        <v>203</v>
      </c>
      <c r="I51" s="51" t="s">
        <v>122</v>
      </c>
      <c r="J51" s="60">
        <v>0.16</v>
      </c>
      <c r="K51" s="59"/>
      <c r="L51" s="53" t="e">
        <f>#REF!*0.4</f>
        <v>#REF!</v>
      </c>
      <c r="M51" s="53" t="e">
        <f>#REF!*0.4</f>
        <v>#REF!</v>
      </c>
      <c r="N51" s="53" t="e">
        <f>#REF!*0.2</f>
        <v>#REF!</v>
      </c>
      <c r="O51" s="56"/>
      <c r="P51" s="56"/>
      <c r="Q51" s="66"/>
      <c r="R51" s="66"/>
      <c r="S51" s="66"/>
      <c r="T51" s="66"/>
      <c r="U51" s="66"/>
      <c r="V51" s="66"/>
      <c r="W51" s="66"/>
      <c r="X51" s="66"/>
      <c r="Y51" s="66"/>
      <c r="Z51" s="66"/>
      <c r="AA51" s="66"/>
      <c r="AB51" s="66"/>
      <c r="AC51" s="21" t="s">
        <v>199</v>
      </c>
      <c r="AD51" s="76"/>
      <c r="AE51" s="77"/>
      <c r="AF51" s="76" t="s">
        <v>123</v>
      </c>
    </row>
    <row r="52" s="3" customFormat="1" ht="30" customHeight="1" spans="1:32">
      <c r="A52" s="33" t="s">
        <v>204</v>
      </c>
      <c r="B52" s="33" t="s">
        <v>205</v>
      </c>
      <c r="C52" s="33"/>
      <c r="D52" s="18"/>
      <c r="E52" s="18"/>
      <c r="F52" s="18"/>
      <c r="G52" s="18"/>
      <c r="H52" s="35"/>
      <c r="I52" s="51"/>
      <c r="J52" s="47">
        <f>SUM(J53:J60)</f>
        <v>30.2</v>
      </c>
      <c r="K52" s="47">
        <f>SUM(K55:K58)</f>
        <v>0</v>
      </c>
      <c r="L52" s="48" t="e">
        <f>SUM(L55:L58)</f>
        <v>#REF!</v>
      </c>
      <c r="M52" s="48" t="e">
        <f>SUM(M55:M58)</f>
        <v>#REF!</v>
      </c>
      <c r="N52" s="48" t="e">
        <f>SUM(N55:N58)</f>
        <v>#REF!</v>
      </c>
      <c r="O52" s="48">
        <f>SUM(O55:O55)</f>
        <v>0</v>
      </c>
      <c r="P52" s="8"/>
      <c r="Q52" s="18"/>
      <c r="R52" s="18"/>
      <c r="S52" s="18"/>
      <c r="T52" s="18"/>
      <c r="U52" s="18"/>
      <c r="V52" s="18"/>
      <c r="W52" s="18"/>
      <c r="X52" s="18"/>
      <c r="Y52" s="18"/>
      <c r="Z52" s="18"/>
      <c r="AA52" s="18"/>
      <c r="AB52" s="18"/>
      <c r="AC52" s="48">
        <f>SUM(AC55:AC58)</f>
        <v>0</v>
      </c>
      <c r="AD52" s="8"/>
      <c r="AE52" s="8"/>
      <c r="AF52" s="8"/>
    </row>
    <row r="53" s="3" customFormat="1" ht="88.5" customHeight="1" spans="1:32">
      <c r="A53" s="20">
        <v>1</v>
      </c>
      <c r="B53" s="25" t="s">
        <v>206</v>
      </c>
      <c r="C53" s="25" t="s">
        <v>207</v>
      </c>
      <c r="D53" s="21" t="s">
        <v>44</v>
      </c>
      <c r="E53" s="8"/>
      <c r="F53" s="8"/>
      <c r="G53" s="26"/>
      <c r="H53" s="29" t="s">
        <v>208</v>
      </c>
      <c r="I53" s="51" t="s">
        <v>78</v>
      </c>
      <c r="J53" s="52">
        <v>16</v>
      </c>
      <c r="K53" s="52"/>
      <c r="L53" s="53"/>
      <c r="M53" s="53"/>
      <c r="N53" s="53"/>
      <c r="O53" s="53"/>
      <c r="P53" s="53"/>
      <c r="Q53" s="64"/>
      <c r="R53" s="64"/>
      <c r="S53" s="64"/>
      <c r="T53" s="64"/>
      <c r="U53" s="64"/>
      <c r="V53" s="64"/>
      <c r="W53" s="64"/>
      <c r="X53" s="64"/>
      <c r="Y53" s="64"/>
      <c r="Z53" s="64"/>
      <c r="AA53" s="64"/>
      <c r="AB53" s="64"/>
      <c r="AC53" s="21" t="s">
        <v>209</v>
      </c>
      <c r="AD53" s="78" t="s">
        <v>179</v>
      </c>
      <c r="AE53" s="72"/>
      <c r="AF53" s="8"/>
    </row>
    <row r="54" s="3" customFormat="1" ht="30" customHeight="1" spans="1:32">
      <c r="A54" s="20">
        <v>2</v>
      </c>
      <c r="B54" s="25" t="s">
        <v>210</v>
      </c>
      <c r="C54" s="25" t="s">
        <v>114</v>
      </c>
      <c r="D54" s="21" t="s">
        <v>44</v>
      </c>
      <c r="E54" s="8"/>
      <c r="F54" s="8"/>
      <c r="G54" s="26"/>
      <c r="H54" s="29" t="s">
        <v>211</v>
      </c>
      <c r="I54" s="51" t="s">
        <v>78</v>
      </c>
      <c r="J54" s="52">
        <v>4</v>
      </c>
      <c r="K54" s="52"/>
      <c r="L54" s="53"/>
      <c r="M54" s="53"/>
      <c r="N54" s="53"/>
      <c r="O54" s="53"/>
      <c r="P54" s="53"/>
      <c r="Q54" s="64"/>
      <c r="R54" s="64"/>
      <c r="S54" s="64"/>
      <c r="T54" s="64"/>
      <c r="U54" s="64"/>
      <c r="V54" s="64"/>
      <c r="W54" s="64"/>
      <c r="X54" s="64"/>
      <c r="Y54" s="64"/>
      <c r="Z54" s="64"/>
      <c r="AA54" s="64"/>
      <c r="AB54" s="64"/>
      <c r="AC54" s="68" t="s">
        <v>50</v>
      </c>
      <c r="AD54" s="73" t="s">
        <v>117</v>
      </c>
      <c r="AE54" s="72"/>
      <c r="AF54" s="8"/>
    </row>
    <row r="55" s="5" customFormat="1" ht="32.1" customHeight="1" spans="1:32">
      <c r="A55" s="20">
        <v>3</v>
      </c>
      <c r="B55" s="21" t="s">
        <v>212</v>
      </c>
      <c r="C55" s="21" t="s">
        <v>213</v>
      </c>
      <c r="D55" s="21" t="s">
        <v>101</v>
      </c>
      <c r="E55" s="21" t="s">
        <v>102</v>
      </c>
      <c r="F55" s="8"/>
      <c r="G55" s="26" t="s">
        <v>68</v>
      </c>
      <c r="H55" s="30" t="s">
        <v>214</v>
      </c>
      <c r="I55" s="51" t="s">
        <v>164</v>
      </c>
      <c r="J55" s="55">
        <v>0.5</v>
      </c>
      <c r="K55" s="61"/>
      <c r="L55" s="53" t="e">
        <f>#REF!*0.7</f>
        <v>#REF!</v>
      </c>
      <c r="M55" s="53" t="e">
        <f>#REF!*0.2</f>
        <v>#REF!</v>
      </c>
      <c r="N55" s="53" t="e">
        <f>#REF!*0.1</f>
        <v>#REF!</v>
      </c>
      <c r="O55" s="54"/>
      <c r="P55" s="54"/>
      <c r="Q55" s="54"/>
      <c r="R55" s="54"/>
      <c r="S55" s="54"/>
      <c r="T55" s="54"/>
      <c r="U55" s="54"/>
      <c r="V55" s="54"/>
      <c r="W55" s="54"/>
      <c r="X55" s="54"/>
      <c r="Y55" s="54"/>
      <c r="Z55" s="54"/>
      <c r="AA55" s="54"/>
      <c r="AB55" s="54"/>
      <c r="AC55" s="21" t="s">
        <v>107</v>
      </c>
      <c r="AD55" s="21" t="s">
        <v>140</v>
      </c>
      <c r="AE55" s="79"/>
      <c r="AF55" s="79"/>
    </row>
    <row r="56" s="5" customFormat="1" ht="32.1" customHeight="1" spans="1:32">
      <c r="A56" s="20">
        <v>4</v>
      </c>
      <c r="B56" s="21" t="s">
        <v>215</v>
      </c>
      <c r="C56" s="25" t="s">
        <v>61</v>
      </c>
      <c r="D56" s="21" t="s">
        <v>44</v>
      </c>
      <c r="E56" s="21"/>
      <c r="F56" s="8"/>
      <c r="G56" s="26"/>
      <c r="H56" s="30" t="s">
        <v>216</v>
      </c>
      <c r="I56" s="51" t="s">
        <v>164</v>
      </c>
      <c r="J56" s="55">
        <v>0.8</v>
      </c>
      <c r="K56" s="61"/>
      <c r="L56" s="53" t="e">
        <f>#REF!*0.7</f>
        <v>#REF!</v>
      </c>
      <c r="M56" s="53" t="e">
        <f>#REF!*0.2</f>
        <v>#REF!</v>
      </c>
      <c r="N56" s="53" t="e">
        <f>#REF!*0.1</f>
        <v>#REF!</v>
      </c>
      <c r="O56" s="54"/>
      <c r="P56" s="54"/>
      <c r="Q56" s="54"/>
      <c r="R56" s="54"/>
      <c r="S56" s="54"/>
      <c r="T56" s="54"/>
      <c r="U56" s="54"/>
      <c r="V56" s="54"/>
      <c r="W56" s="54"/>
      <c r="X56" s="54"/>
      <c r="Y56" s="54"/>
      <c r="Z56" s="54"/>
      <c r="AA56" s="54"/>
      <c r="AB56" s="54"/>
      <c r="AC56" s="21" t="s">
        <v>107</v>
      </c>
      <c r="AD56" s="76"/>
      <c r="AE56" s="79"/>
      <c r="AF56" s="76" t="s">
        <v>123</v>
      </c>
    </row>
    <row r="57" s="5" customFormat="1" ht="36" customHeight="1" spans="1:32">
      <c r="A57" s="20">
        <v>5</v>
      </c>
      <c r="B57" s="21" t="s">
        <v>217</v>
      </c>
      <c r="C57" s="25" t="s">
        <v>61</v>
      </c>
      <c r="D57" s="21" t="s">
        <v>44</v>
      </c>
      <c r="E57" s="21"/>
      <c r="F57" s="8"/>
      <c r="G57" s="26"/>
      <c r="H57" s="30" t="s">
        <v>218</v>
      </c>
      <c r="I57" s="51" t="s">
        <v>219</v>
      </c>
      <c r="J57" s="55">
        <v>2</v>
      </c>
      <c r="K57" s="61"/>
      <c r="L57" s="53" t="e">
        <f>#REF!*0.7</f>
        <v>#REF!</v>
      </c>
      <c r="M57" s="53" t="e">
        <f>#REF!*0.2</f>
        <v>#REF!</v>
      </c>
      <c r="N57" s="53" t="e">
        <f>#REF!*0.1</f>
        <v>#REF!</v>
      </c>
      <c r="O57" s="54"/>
      <c r="P57" s="54"/>
      <c r="Q57" s="54"/>
      <c r="R57" s="54"/>
      <c r="S57" s="54"/>
      <c r="T57" s="54"/>
      <c r="U57" s="54"/>
      <c r="V57" s="54"/>
      <c r="W57" s="54"/>
      <c r="X57" s="54"/>
      <c r="Y57" s="54"/>
      <c r="Z57" s="54"/>
      <c r="AA57" s="54"/>
      <c r="AB57" s="54"/>
      <c r="AC57" s="21" t="s">
        <v>107</v>
      </c>
      <c r="AD57" s="76" t="s">
        <v>70</v>
      </c>
      <c r="AE57" s="79"/>
      <c r="AF57" s="76" t="s">
        <v>123</v>
      </c>
    </row>
    <row r="58" s="5" customFormat="1" ht="32.1" customHeight="1" spans="1:32">
      <c r="A58" s="20">
        <v>6</v>
      </c>
      <c r="B58" s="8" t="s">
        <v>220</v>
      </c>
      <c r="C58" s="21" t="s">
        <v>221</v>
      </c>
      <c r="D58" s="21" t="s">
        <v>44</v>
      </c>
      <c r="E58" s="21"/>
      <c r="F58" s="8"/>
      <c r="G58" s="26"/>
      <c r="H58" s="30" t="s">
        <v>222</v>
      </c>
      <c r="I58" s="51" t="s">
        <v>164</v>
      </c>
      <c r="J58" s="55">
        <v>0.8</v>
      </c>
      <c r="K58" s="61"/>
      <c r="L58" s="53" t="e">
        <f>#REF!*0.7</f>
        <v>#REF!</v>
      </c>
      <c r="M58" s="53" t="e">
        <f>#REF!*0.2</f>
        <v>#REF!</v>
      </c>
      <c r="N58" s="53" t="e">
        <f>#REF!*0.1</f>
        <v>#REF!</v>
      </c>
      <c r="O58" s="54"/>
      <c r="P58" s="54"/>
      <c r="Q58" s="54"/>
      <c r="R58" s="54"/>
      <c r="S58" s="54"/>
      <c r="T58" s="54"/>
      <c r="U58" s="54"/>
      <c r="V58" s="54"/>
      <c r="W58" s="54"/>
      <c r="X58" s="54"/>
      <c r="Y58" s="54"/>
      <c r="Z58" s="54"/>
      <c r="AA58" s="54"/>
      <c r="AB58" s="54"/>
      <c r="AC58" s="21" t="s">
        <v>107</v>
      </c>
      <c r="AD58" s="76"/>
      <c r="AE58" s="79"/>
      <c r="AF58" s="76" t="s">
        <v>123</v>
      </c>
    </row>
    <row r="59" s="5" customFormat="1" ht="32.1" customHeight="1" spans="1:32">
      <c r="A59" s="20">
        <v>7</v>
      </c>
      <c r="B59" s="25" t="s">
        <v>223</v>
      </c>
      <c r="C59" s="25" t="s">
        <v>128</v>
      </c>
      <c r="D59" s="21" t="s">
        <v>44</v>
      </c>
      <c r="E59" s="18"/>
      <c r="F59" s="18"/>
      <c r="G59" s="18"/>
      <c r="H59" s="23" t="s">
        <v>224</v>
      </c>
      <c r="I59" s="51" t="s">
        <v>49</v>
      </c>
      <c r="J59" s="52">
        <v>1.1</v>
      </c>
      <c r="K59" s="47"/>
      <c r="L59" s="53" t="e">
        <f>#REF!*0.5</f>
        <v>#REF!</v>
      </c>
      <c r="M59" s="53" t="e">
        <f>#REF!*0.2</f>
        <v>#REF!</v>
      </c>
      <c r="N59" s="49" t="e">
        <f>#REF!*0.3</f>
        <v>#REF!</v>
      </c>
      <c r="O59" s="8"/>
      <c r="P59" s="8"/>
      <c r="Q59" s="18"/>
      <c r="R59" s="18"/>
      <c r="S59" s="18"/>
      <c r="T59" s="18"/>
      <c r="U59" s="18"/>
      <c r="V59" s="18"/>
      <c r="W59" s="18"/>
      <c r="X59" s="18"/>
      <c r="Y59" s="18"/>
      <c r="Z59" s="18"/>
      <c r="AA59" s="18"/>
      <c r="AB59" s="18"/>
      <c r="AC59" s="21" t="s">
        <v>107</v>
      </c>
      <c r="AD59" s="76" t="s">
        <v>140</v>
      </c>
      <c r="AE59" s="8"/>
      <c r="AF59" s="76" t="s">
        <v>123</v>
      </c>
    </row>
    <row r="60" s="5" customFormat="1" ht="32.1" customHeight="1" spans="1:32">
      <c r="A60" s="20">
        <v>8</v>
      </c>
      <c r="B60" s="25" t="s">
        <v>225</v>
      </c>
      <c r="C60" s="25" t="s">
        <v>226</v>
      </c>
      <c r="D60" s="21" t="s">
        <v>44</v>
      </c>
      <c r="E60" s="18"/>
      <c r="F60" s="18"/>
      <c r="G60" s="18"/>
      <c r="H60" s="23" t="s">
        <v>227</v>
      </c>
      <c r="I60" s="51" t="s">
        <v>49</v>
      </c>
      <c r="J60" s="52">
        <v>5</v>
      </c>
      <c r="K60" s="47"/>
      <c r="L60" s="53"/>
      <c r="M60" s="53"/>
      <c r="N60" s="49"/>
      <c r="O60" s="8"/>
      <c r="P60" s="8"/>
      <c r="Q60" s="18"/>
      <c r="R60" s="18"/>
      <c r="S60" s="18"/>
      <c r="T60" s="18"/>
      <c r="U60" s="18"/>
      <c r="V60" s="18"/>
      <c r="W60" s="18"/>
      <c r="X60" s="18"/>
      <c r="Y60" s="18"/>
      <c r="Z60" s="18"/>
      <c r="AA60" s="18"/>
      <c r="AB60" s="18"/>
      <c r="AC60" s="21" t="s">
        <v>107</v>
      </c>
      <c r="AD60" s="76" t="s">
        <v>140</v>
      </c>
      <c r="AE60" s="8"/>
      <c r="AF60" s="76" t="s">
        <v>123</v>
      </c>
    </row>
    <row r="61" s="5" customFormat="1" ht="32.1" customHeight="1" spans="1:32">
      <c r="A61" s="33" t="s">
        <v>228</v>
      </c>
      <c r="B61" s="33" t="s">
        <v>229</v>
      </c>
      <c r="C61" s="21"/>
      <c r="D61" s="21"/>
      <c r="E61" s="21"/>
      <c r="F61" s="8"/>
      <c r="G61" s="26"/>
      <c r="H61" s="30"/>
      <c r="I61" s="51"/>
      <c r="J61" s="59">
        <f>SUM(J62:J63)</f>
        <v>1.15</v>
      </c>
      <c r="K61" s="61"/>
      <c r="L61" s="53"/>
      <c r="M61" s="53"/>
      <c r="N61" s="53"/>
      <c r="O61" s="54"/>
      <c r="P61" s="54"/>
      <c r="Q61" s="54"/>
      <c r="R61" s="54"/>
      <c r="S61" s="54"/>
      <c r="T61" s="54"/>
      <c r="U61" s="54"/>
      <c r="V61" s="54"/>
      <c r="W61" s="54"/>
      <c r="X61" s="54"/>
      <c r="Y61" s="54"/>
      <c r="Z61" s="54"/>
      <c r="AA61" s="54"/>
      <c r="AB61" s="54"/>
      <c r="AC61" s="8"/>
      <c r="AD61" s="76"/>
      <c r="AE61" s="79"/>
      <c r="AF61" s="79"/>
    </row>
    <row r="62" s="5" customFormat="1" ht="32.1" customHeight="1" spans="1:32">
      <c r="A62" s="8">
        <v>1</v>
      </c>
      <c r="B62" s="21" t="s">
        <v>230</v>
      </c>
      <c r="C62" s="21" t="s">
        <v>231</v>
      </c>
      <c r="D62" s="21" t="s">
        <v>149</v>
      </c>
      <c r="E62" s="21"/>
      <c r="F62" s="8"/>
      <c r="G62" s="26"/>
      <c r="H62" s="30" t="s">
        <v>232</v>
      </c>
      <c r="I62" s="51" t="s">
        <v>233</v>
      </c>
      <c r="J62" s="55">
        <v>0.35</v>
      </c>
      <c r="K62" s="61"/>
      <c r="L62" s="53"/>
      <c r="M62" s="53"/>
      <c r="N62" s="53"/>
      <c r="O62" s="54"/>
      <c r="P62" s="54"/>
      <c r="Q62" s="54"/>
      <c r="R62" s="54"/>
      <c r="S62" s="54"/>
      <c r="T62" s="54"/>
      <c r="U62" s="54"/>
      <c r="V62" s="54"/>
      <c r="W62" s="54"/>
      <c r="X62" s="54"/>
      <c r="Y62" s="54"/>
      <c r="Z62" s="54"/>
      <c r="AA62" s="54"/>
      <c r="AB62" s="54"/>
      <c r="AC62" s="21" t="s">
        <v>50</v>
      </c>
      <c r="AD62" s="76" t="s">
        <v>234</v>
      </c>
      <c r="AE62" s="79"/>
      <c r="AF62" s="79"/>
    </row>
    <row r="63" s="5" customFormat="1" ht="68.25" customHeight="1" spans="1:32">
      <c r="A63" s="8">
        <v>2</v>
      </c>
      <c r="B63" s="21" t="s">
        <v>235</v>
      </c>
      <c r="C63" s="21" t="s">
        <v>236</v>
      </c>
      <c r="D63" s="21" t="s">
        <v>149</v>
      </c>
      <c r="E63" s="21"/>
      <c r="F63" s="8"/>
      <c r="G63" s="26"/>
      <c r="H63" s="30" t="s">
        <v>237</v>
      </c>
      <c r="I63" s="51" t="s">
        <v>94</v>
      </c>
      <c r="J63" s="55">
        <v>0.8</v>
      </c>
      <c r="K63" s="61"/>
      <c r="L63" s="53"/>
      <c r="M63" s="53"/>
      <c r="N63" s="53"/>
      <c r="O63" s="54"/>
      <c r="P63" s="54"/>
      <c r="Q63" s="54"/>
      <c r="R63" s="54"/>
      <c r="S63" s="54"/>
      <c r="T63" s="54"/>
      <c r="U63" s="54"/>
      <c r="V63" s="54"/>
      <c r="W63" s="54"/>
      <c r="X63" s="54"/>
      <c r="Y63" s="54"/>
      <c r="Z63" s="54"/>
      <c r="AA63" s="54"/>
      <c r="AB63" s="54"/>
      <c r="AC63" s="21" t="s">
        <v>50</v>
      </c>
      <c r="AD63" s="76" t="s">
        <v>238</v>
      </c>
      <c r="AE63" s="79"/>
      <c r="AF63" s="79"/>
    </row>
    <row r="64" s="3" customFormat="1" ht="30" customHeight="1" spans="1:32">
      <c r="A64" s="18" t="s">
        <v>239</v>
      </c>
      <c r="B64" s="18" t="s">
        <v>240</v>
      </c>
      <c r="C64" s="18"/>
      <c r="D64" s="18"/>
      <c r="E64" s="18"/>
      <c r="F64" s="18"/>
      <c r="G64" s="18"/>
      <c r="H64" s="35"/>
      <c r="I64" s="51"/>
      <c r="J64" s="47">
        <f>J65</f>
        <v>137.15</v>
      </c>
      <c r="K64" s="47"/>
      <c r="L64" s="48" t="e">
        <f>L65+#REF!+L71+L75</f>
        <v>#REF!</v>
      </c>
      <c r="M64" s="48" t="e">
        <f>M65+#REF!+M71+M75</f>
        <v>#REF!</v>
      </c>
      <c r="N64" s="48" t="e">
        <f>N65+#REF!+N71+N75</f>
        <v>#REF!</v>
      </c>
      <c r="O64" s="8" t="e">
        <f>O65+#REF!+O71+O75</f>
        <v>#REF!</v>
      </c>
      <c r="P64" s="8" t="e">
        <f>P65+#REF!+P71+P75</f>
        <v>#REF!</v>
      </c>
      <c r="Q64" s="18">
        <v>0</v>
      </c>
      <c r="R64" s="18">
        <v>0</v>
      </c>
      <c r="S64" s="18">
        <v>0</v>
      </c>
      <c r="T64" s="18">
        <v>0</v>
      </c>
      <c r="U64" s="18">
        <v>0</v>
      </c>
      <c r="V64" s="18">
        <v>0</v>
      </c>
      <c r="W64" s="18">
        <v>0</v>
      </c>
      <c r="X64" s="18">
        <v>0</v>
      </c>
      <c r="Y64" s="18">
        <v>0</v>
      </c>
      <c r="Z64" s="18">
        <v>0</v>
      </c>
      <c r="AA64" s="18">
        <v>0</v>
      </c>
      <c r="AB64" s="18">
        <v>0</v>
      </c>
      <c r="AC64" s="48"/>
      <c r="AD64" s="8"/>
      <c r="AE64" s="8"/>
      <c r="AF64" s="8"/>
    </row>
    <row r="65" s="3" customFormat="1" ht="30" customHeight="1" spans="1:32">
      <c r="A65" s="18"/>
      <c r="B65" s="18" t="s">
        <v>241</v>
      </c>
      <c r="C65" s="18"/>
      <c r="D65" s="18"/>
      <c r="E65" s="18"/>
      <c r="F65" s="18"/>
      <c r="G65" s="18"/>
      <c r="H65" s="35"/>
      <c r="I65" s="51"/>
      <c r="J65" s="47">
        <f>SUM(J66:J69)</f>
        <v>137.15</v>
      </c>
      <c r="K65" s="47">
        <f t="shared" ref="K65:N65" si="3">SUM(K66:K67)</f>
        <v>0</v>
      </c>
      <c r="L65" s="48" t="e">
        <f t="shared" si="3"/>
        <v>#REF!</v>
      </c>
      <c r="M65" s="48" t="e">
        <f t="shared" si="3"/>
        <v>#REF!</v>
      </c>
      <c r="N65" s="48" t="e">
        <f t="shared" si="3"/>
        <v>#REF!</v>
      </c>
      <c r="O65" s="8">
        <f>SUM(O66:O66)</f>
        <v>0</v>
      </c>
      <c r="P65" s="8">
        <v>0</v>
      </c>
      <c r="Q65" s="18"/>
      <c r="R65" s="18"/>
      <c r="S65" s="18"/>
      <c r="T65" s="18"/>
      <c r="U65" s="18"/>
      <c r="V65" s="18"/>
      <c r="W65" s="18"/>
      <c r="X65" s="18"/>
      <c r="Y65" s="18"/>
      <c r="Z65" s="18"/>
      <c r="AA65" s="18"/>
      <c r="AB65" s="18"/>
      <c r="AC65" s="48">
        <f>SUM(AC66:AC67)</f>
        <v>0</v>
      </c>
      <c r="AD65" s="8"/>
      <c r="AE65" s="8"/>
      <c r="AF65" s="8"/>
    </row>
    <row r="66" s="4" customFormat="1" ht="51" customHeight="1" spans="1:32">
      <c r="A66" s="8">
        <v>1</v>
      </c>
      <c r="B66" s="21" t="s">
        <v>242</v>
      </c>
      <c r="C66" s="21" t="s">
        <v>243</v>
      </c>
      <c r="D66" s="21" t="s">
        <v>44</v>
      </c>
      <c r="E66" s="8" t="s">
        <v>244</v>
      </c>
      <c r="F66" s="21" t="s">
        <v>245</v>
      </c>
      <c r="G66" s="8"/>
      <c r="H66" s="30" t="s">
        <v>246</v>
      </c>
      <c r="I66" s="51" t="s">
        <v>139</v>
      </c>
      <c r="J66" s="52">
        <v>115</v>
      </c>
      <c r="K66" s="52"/>
      <c r="L66" s="53" t="e">
        <f>#REF!*0.4</f>
        <v>#REF!</v>
      </c>
      <c r="M66" s="53" t="e">
        <f>#REF!*0.4</f>
        <v>#REF!</v>
      </c>
      <c r="N66" s="53" t="e">
        <f>#REF!*0.2</f>
        <v>#REF!</v>
      </c>
      <c r="O66" s="53"/>
      <c r="P66" s="53"/>
      <c r="Q66" s="64"/>
      <c r="R66" s="64"/>
      <c r="S66" s="64"/>
      <c r="T66" s="64"/>
      <c r="U66" s="64"/>
      <c r="V66" s="64"/>
      <c r="W66" s="64"/>
      <c r="X66" s="64"/>
      <c r="Y66" s="64"/>
      <c r="Z66" s="64"/>
      <c r="AA66" s="64"/>
      <c r="AB66" s="64"/>
      <c r="AC66" s="21" t="s">
        <v>50</v>
      </c>
      <c r="AD66" s="21" t="s">
        <v>140</v>
      </c>
      <c r="AE66" s="8"/>
      <c r="AF66" s="8"/>
    </row>
    <row r="67" s="4" customFormat="1" ht="38.1" customHeight="1" spans="1:32">
      <c r="A67" s="8">
        <v>2</v>
      </c>
      <c r="B67" s="80" t="s">
        <v>247</v>
      </c>
      <c r="C67" s="80" t="s">
        <v>61</v>
      </c>
      <c r="D67" s="21" t="s">
        <v>44</v>
      </c>
      <c r="E67" s="8"/>
      <c r="F67" s="8"/>
      <c r="G67" s="22"/>
      <c r="H67" s="30" t="s">
        <v>248</v>
      </c>
      <c r="I67" s="51" t="s">
        <v>139</v>
      </c>
      <c r="J67" s="52">
        <v>3</v>
      </c>
      <c r="K67" s="52"/>
      <c r="L67" s="53" t="e">
        <f>#REF!*0.4</f>
        <v>#REF!</v>
      </c>
      <c r="M67" s="53" t="e">
        <f>#REF!*0.4</f>
        <v>#REF!</v>
      </c>
      <c r="N67" s="53" t="e">
        <f>#REF!*0.2</f>
        <v>#REF!</v>
      </c>
      <c r="O67" s="53"/>
      <c r="P67" s="53"/>
      <c r="Q67" s="64"/>
      <c r="R67" s="64"/>
      <c r="S67" s="64"/>
      <c r="T67" s="64"/>
      <c r="U67" s="64"/>
      <c r="V67" s="64"/>
      <c r="W67" s="64"/>
      <c r="X67" s="64"/>
      <c r="Y67" s="64"/>
      <c r="Z67" s="64"/>
      <c r="AA67" s="64"/>
      <c r="AB67" s="64"/>
      <c r="AC67" s="21" t="s">
        <v>107</v>
      </c>
      <c r="AD67" s="21" t="s">
        <v>140</v>
      </c>
      <c r="AE67" s="21"/>
      <c r="AF67" s="8"/>
    </row>
    <row r="68" s="4" customFormat="1" ht="38.1" customHeight="1" spans="1:32">
      <c r="A68" s="8">
        <v>3</v>
      </c>
      <c r="B68" s="80" t="s">
        <v>249</v>
      </c>
      <c r="C68" s="81" t="s">
        <v>250</v>
      </c>
      <c r="D68" s="21" t="s">
        <v>44</v>
      </c>
      <c r="E68" s="8"/>
      <c r="F68" s="8"/>
      <c r="G68" s="22"/>
      <c r="H68" s="82" t="s">
        <v>251</v>
      </c>
      <c r="I68" s="51" t="s">
        <v>106</v>
      </c>
      <c r="J68" s="52">
        <v>6.49</v>
      </c>
      <c r="K68" s="52"/>
      <c r="L68" s="53"/>
      <c r="M68" s="53"/>
      <c r="N68" s="53"/>
      <c r="O68" s="53"/>
      <c r="P68" s="53"/>
      <c r="Q68" s="64"/>
      <c r="R68" s="64"/>
      <c r="S68" s="64"/>
      <c r="T68" s="64"/>
      <c r="U68" s="64"/>
      <c r="V68" s="64"/>
      <c r="W68" s="64"/>
      <c r="X68" s="64"/>
      <c r="Y68" s="64"/>
      <c r="Z68" s="64"/>
      <c r="AA68" s="64"/>
      <c r="AB68" s="64"/>
      <c r="AC68" s="21" t="s">
        <v>50</v>
      </c>
      <c r="AD68" s="21" t="s">
        <v>179</v>
      </c>
      <c r="AE68" s="21"/>
      <c r="AF68" s="8"/>
    </row>
    <row r="69" s="4" customFormat="1" ht="73.5" customHeight="1" spans="1:32">
      <c r="A69" s="8">
        <v>4</v>
      </c>
      <c r="B69" s="83" t="s">
        <v>252</v>
      </c>
      <c r="C69" s="84" t="s">
        <v>253</v>
      </c>
      <c r="D69" s="21" t="s">
        <v>44</v>
      </c>
      <c r="E69" s="8"/>
      <c r="F69" s="8"/>
      <c r="G69" s="22"/>
      <c r="H69" s="85" t="s">
        <v>254</v>
      </c>
      <c r="I69" s="51" t="s">
        <v>106</v>
      </c>
      <c r="J69" s="52">
        <v>12.66</v>
      </c>
      <c r="K69" s="52"/>
      <c r="L69" s="53"/>
      <c r="M69" s="53"/>
      <c r="N69" s="53"/>
      <c r="O69" s="53"/>
      <c r="P69" s="53"/>
      <c r="Q69" s="64"/>
      <c r="R69" s="64"/>
      <c r="S69" s="64"/>
      <c r="T69" s="64"/>
      <c r="U69" s="64"/>
      <c r="V69" s="64"/>
      <c r="W69" s="64"/>
      <c r="X69" s="64"/>
      <c r="Y69" s="64"/>
      <c r="Z69" s="64"/>
      <c r="AA69" s="64"/>
      <c r="AB69" s="64"/>
      <c r="AC69" s="21" t="s">
        <v>255</v>
      </c>
      <c r="AD69" s="21" t="s">
        <v>140</v>
      </c>
      <c r="AE69" s="21"/>
      <c r="AF69" s="8"/>
    </row>
    <row r="70" s="4" customFormat="1" ht="30" customHeight="1" spans="1:32">
      <c r="A70" s="18" t="s">
        <v>256</v>
      </c>
      <c r="B70" s="18" t="s">
        <v>257</v>
      </c>
      <c r="C70" s="84"/>
      <c r="D70" s="21"/>
      <c r="E70" s="8"/>
      <c r="F70" s="8"/>
      <c r="G70" s="22"/>
      <c r="H70" s="85"/>
      <c r="I70" s="51"/>
      <c r="J70" s="47">
        <f>J71+J75+J77</f>
        <v>52.16</v>
      </c>
      <c r="K70" s="52"/>
      <c r="L70" s="53"/>
      <c r="M70" s="53"/>
      <c r="N70" s="53"/>
      <c r="O70" s="53"/>
      <c r="P70" s="53"/>
      <c r="Q70" s="64"/>
      <c r="R70" s="64"/>
      <c r="S70" s="64"/>
      <c r="T70" s="64"/>
      <c r="U70" s="64"/>
      <c r="V70" s="64"/>
      <c r="W70" s="64"/>
      <c r="X70" s="64"/>
      <c r="Y70" s="64"/>
      <c r="Z70" s="64"/>
      <c r="AA70" s="64"/>
      <c r="AB70" s="64"/>
      <c r="AC70" s="21"/>
      <c r="AD70" s="21"/>
      <c r="AE70" s="21"/>
      <c r="AF70" s="8"/>
    </row>
    <row r="71" s="6" customFormat="1" ht="34.5" customHeight="1" spans="1:32">
      <c r="A71" s="33" t="s">
        <v>38</v>
      </c>
      <c r="B71" s="33" t="s">
        <v>258</v>
      </c>
      <c r="C71" s="18"/>
      <c r="D71" s="18"/>
      <c r="E71" s="18"/>
      <c r="F71" s="18"/>
      <c r="G71" s="18"/>
      <c r="H71" s="35"/>
      <c r="I71" s="51"/>
      <c r="J71" s="47">
        <f>J72+J73+J74</f>
        <v>17.41</v>
      </c>
      <c r="K71" s="47">
        <f t="shared" ref="K71:P71" si="4">K73</f>
        <v>0</v>
      </c>
      <c r="L71" s="48" t="e">
        <f t="shared" si="4"/>
        <v>#REF!</v>
      </c>
      <c r="M71" s="48" t="e">
        <f t="shared" si="4"/>
        <v>#REF!</v>
      </c>
      <c r="N71" s="48" t="e">
        <f t="shared" si="4"/>
        <v>#REF!</v>
      </c>
      <c r="O71" s="8">
        <f t="shared" si="4"/>
        <v>0</v>
      </c>
      <c r="P71" s="8">
        <f t="shared" si="4"/>
        <v>0</v>
      </c>
      <c r="Q71" s="18">
        <v>0</v>
      </c>
      <c r="R71" s="18">
        <v>0</v>
      </c>
      <c r="S71" s="18">
        <v>0</v>
      </c>
      <c r="T71" s="18">
        <v>0</v>
      </c>
      <c r="U71" s="18">
        <v>0</v>
      </c>
      <c r="V71" s="18">
        <v>0</v>
      </c>
      <c r="W71" s="18">
        <v>0</v>
      </c>
      <c r="X71" s="18">
        <v>0</v>
      </c>
      <c r="Y71" s="18">
        <v>0</v>
      </c>
      <c r="Z71" s="18">
        <v>0</v>
      </c>
      <c r="AA71" s="18">
        <v>0</v>
      </c>
      <c r="AB71" s="18">
        <v>0</v>
      </c>
      <c r="AC71" s="48"/>
      <c r="AD71" s="8"/>
      <c r="AE71" s="8"/>
      <c r="AF71" s="8"/>
    </row>
    <row r="72" s="6" customFormat="1" ht="36" customHeight="1" spans="1:32">
      <c r="A72" s="8">
        <v>1</v>
      </c>
      <c r="B72" s="21" t="s">
        <v>259</v>
      </c>
      <c r="C72" s="21" t="s">
        <v>61</v>
      </c>
      <c r="D72" s="86" t="s">
        <v>44</v>
      </c>
      <c r="E72" s="87"/>
      <c r="F72" s="87"/>
      <c r="G72" s="87"/>
      <c r="H72" s="88" t="s">
        <v>260</v>
      </c>
      <c r="I72" s="101" t="s">
        <v>49</v>
      </c>
      <c r="J72" s="102">
        <v>4.7</v>
      </c>
      <c r="K72" s="103"/>
      <c r="L72" s="104"/>
      <c r="M72" s="104"/>
      <c r="N72" s="104"/>
      <c r="O72" s="104"/>
      <c r="P72" s="104"/>
      <c r="Q72" s="113"/>
      <c r="R72" s="113"/>
      <c r="S72" s="113"/>
      <c r="T72" s="113"/>
      <c r="U72" s="113"/>
      <c r="V72" s="113"/>
      <c r="W72" s="113"/>
      <c r="X72" s="113"/>
      <c r="Y72" s="113"/>
      <c r="Z72" s="113"/>
      <c r="AA72" s="113"/>
      <c r="AB72" s="113"/>
      <c r="AC72" s="116" t="s">
        <v>50</v>
      </c>
      <c r="AD72" s="8"/>
      <c r="AE72" s="8"/>
      <c r="AF72" s="8"/>
    </row>
    <row r="73" s="7" customFormat="1" ht="69.95" customHeight="1" spans="1:32">
      <c r="A73" s="8">
        <v>2</v>
      </c>
      <c r="B73" s="80" t="s">
        <v>261</v>
      </c>
      <c r="C73" s="21" t="s">
        <v>114</v>
      </c>
      <c r="D73" s="21" t="s">
        <v>44</v>
      </c>
      <c r="E73" s="78" t="s">
        <v>262</v>
      </c>
      <c r="F73" s="78" t="s">
        <v>103</v>
      </c>
      <c r="G73" s="78" t="s">
        <v>114</v>
      </c>
      <c r="H73" s="89" t="s">
        <v>263</v>
      </c>
      <c r="I73" s="105" t="s">
        <v>106</v>
      </c>
      <c r="J73" s="52">
        <v>10.81</v>
      </c>
      <c r="K73" s="52"/>
      <c r="L73" s="53" t="e">
        <f>#REF!*0.7</f>
        <v>#REF!</v>
      </c>
      <c r="M73" s="53" t="e">
        <f>#REF!*0.2</f>
        <v>#REF!</v>
      </c>
      <c r="N73" s="53" t="e">
        <f>#REF!*0.1</f>
        <v>#REF!</v>
      </c>
      <c r="O73" s="53"/>
      <c r="P73" s="53"/>
      <c r="Q73" s="64"/>
      <c r="R73" s="64"/>
      <c r="S73" s="64"/>
      <c r="T73" s="64"/>
      <c r="U73" s="64"/>
      <c r="V73" s="64"/>
      <c r="W73" s="64"/>
      <c r="X73" s="64"/>
      <c r="Y73" s="64"/>
      <c r="Z73" s="64"/>
      <c r="AA73" s="64"/>
      <c r="AB73" s="64"/>
      <c r="AC73" s="21" t="s">
        <v>255</v>
      </c>
      <c r="AD73" s="21"/>
      <c r="AE73" s="8"/>
      <c r="AF73" s="76" t="s">
        <v>123</v>
      </c>
    </row>
    <row r="74" s="7" customFormat="1" ht="43.5" customHeight="1" spans="1:32">
      <c r="A74" s="8">
        <v>3</v>
      </c>
      <c r="B74" s="80" t="s">
        <v>264</v>
      </c>
      <c r="C74" s="21" t="s">
        <v>265</v>
      </c>
      <c r="D74" s="21"/>
      <c r="E74" s="78"/>
      <c r="F74" s="78"/>
      <c r="G74" s="78"/>
      <c r="H74" s="89" t="s">
        <v>266</v>
      </c>
      <c r="I74" s="105" t="s">
        <v>139</v>
      </c>
      <c r="J74" s="52">
        <v>1.9</v>
      </c>
      <c r="K74" s="52"/>
      <c r="L74" s="53"/>
      <c r="M74" s="53"/>
      <c r="N74" s="53"/>
      <c r="O74" s="53"/>
      <c r="P74" s="53"/>
      <c r="Q74" s="64"/>
      <c r="R74" s="64"/>
      <c r="S74" s="64"/>
      <c r="T74" s="64"/>
      <c r="U74" s="64"/>
      <c r="V74" s="64"/>
      <c r="W74" s="64"/>
      <c r="X74" s="64"/>
      <c r="Y74" s="64"/>
      <c r="Z74" s="64"/>
      <c r="AA74" s="64"/>
      <c r="AB74" s="64"/>
      <c r="AC74" s="21" t="s">
        <v>255</v>
      </c>
      <c r="AD74" s="21"/>
      <c r="AE74" s="8"/>
      <c r="AF74" s="76" t="s">
        <v>123</v>
      </c>
    </row>
    <row r="75" s="6" customFormat="1" ht="30" customHeight="1" spans="1:32">
      <c r="A75" s="33" t="s">
        <v>71</v>
      </c>
      <c r="B75" s="18" t="s">
        <v>267</v>
      </c>
      <c r="C75" s="18"/>
      <c r="D75" s="18"/>
      <c r="E75" s="18"/>
      <c r="F75" s="18" t="s">
        <v>268</v>
      </c>
      <c r="G75" s="18"/>
      <c r="H75" s="35"/>
      <c r="I75" s="51"/>
      <c r="J75" s="47">
        <f>J76</f>
        <v>14.75</v>
      </c>
      <c r="K75" s="47">
        <f t="shared" ref="K75:P75" si="5">K76</f>
        <v>0</v>
      </c>
      <c r="L75" s="48" t="e">
        <f t="shared" si="5"/>
        <v>#REF!</v>
      </c>
      <c r="M75" s="48" t="e">
        <f t="shared" si="5"/>
        <v>#REF!</v>
      </c>
      <c r="N75" s="48" t="e">
        <f t="shared" si="5"/>
        <v>#REF!</v>
      </c>
      <c r="O75" s="48">
        <f t="shared" si="5"/>
        <v>0</v>
      </c>
      <c r="P75" s="48">
        <f t="shared" si="5"/>
        <v>0</v>
      </c>
      <c r="Q75" s="18"/>
      <c r="R75" s="18"/>
      <c r="S75" s="18"/>
      <c r="T75" s="18"/>
      <c r="U75" s="18"/>
      <c r="V75" s="18"/>
      <c r="W75" s="18"/>
      <c r="X75" s="18"/>
      <c r="Y75" s="18"/>
      <c r="Z75" s="18"/>
      <c r="AA75" s="18"/>
      <c r="AB75" s="18"/>
      <c r="AC75" s="48"/>
      <c r="AD75" s="8"/>
      <c r="AE75" s="8"/>
      <c r="AF75" s="8"/>
    </row>
    <row r="76" s="5" customFormat="1" ht="57.95" customHeight="1" spans="1:32">
      <c r="A76" s="8"/>
      <c r="B76" s="80" t="s">
        <v>269</v>
      </c>
      <c r="C76" s="80" t="s">
        <v>270</v>
      </c>
      <c r="D76" s="21" t="s">
        <v>44</v>
      </c>
      <c r="E76" s="8" t="s">
        <v>45</v>
      </c>
      <c r="F76" s="90" t="s">
        <v>55</v>
      </c>
      <c r="G76" s="31" t="s">
        <v>68</v>
      </c>
      <c r="H76" s="89" t="s">
        <v>271</v>
      </c>
      <c r="I76" s="105" t="s">
        <v>49</v>
      </c>
      <c r="J76" s="52">
        <v>14.75</v>
      </c>
      <c r="K76" s="52"/>
      <c r="L76" s="53" t="e">
        <f>#REF!*0.4</f>
        <v>#REF!</v>
      </c>
      <c r="M76" s="53" t="e">
        <f>#REF!*0.4</f>
        <v>#REF!</v>
      </c>
      <c r="N76" s="53" t="e">
        <f>#REF!*0.2</f>
        <v>#REF!</v>
      </c>
      <c r="O76" s="53"/>
      <c r="P76" s="53"/>
      <c r="Q76" s="53"/>
      <c r="R76" s="53"/>
      <c r="S76" s="53"/>
      <c r="T76" s="53"/>
      <c r="U76" s="53"/>
      <c r="V76" s="53"/>
      <c r="W76" s="53"/>
      <c r="X76" s="53"/>
      <c r="Y76" s="53"/>
      <c r="Z76" s="53"/>
      <c r="AA76" s="53"/>
      <c r="AB76" s="53"/>
      <c r="AC76" s="21" t="s">
        <v>272</v>
      </c>
      <c r="AD76" s="21" t="s">
        <v>273</v>
      </c>
      <c r="AE76" s="8"/>
      <c r="AF76" s="8"/>
    </row>
    <row r="77" s="5" customFormat="1" ht="36" customHeight="1" spans="1:32">
      <c r="A77" s="33" t="s">
        <v>98</v>
      </c>
      <c r="B77" s="91" t="s">
        <v>274</v>
      </c>
      <c r="C77" s="26" t="s">
        <v>275</v>
      </c>
      <c r="D77" s="92" t="s">
        <v>44</v>
      </c>
      <c r="E77" s="8"/>
      <c r="F77" s="20"/>
      <c r="G77" s="22"/>
      <c r="H77" s="93" t="s">
        <v>276</v>
      </c>
      <c r="I77" s="51" t="s">
        <v>122</v>
      </c>
      <c r="J77" s="47">
        <v>20</v>
      </c>
      <c r="K77" s="106"/>
      <c r="L77" s="53"/>
      <c r="M77" s="53"/>
      <c r="N77" s="53"/>
      <c r="O77" s="107"/>
      <c r="P77" s="107"/>
      <c r="Q77" s="114"/>
      <c r="R77" s="114"/>
      <c r="S77" s="114"/>
      <c r="T77" s="114"/>
      <c r="U77" s="114"/>
      <c r="V77" s="114"/>
      <c r="W77" s="114"/>
      <c r="X77" s="114"/>
      <c r="Y77" s="114"/>
      <c r="Z77" s="114"/>
      <c r="AA77" s="114"/>
      <c r="AB77" s="114"/>
      <c r="AC77" s="8" t="s">
        <v>277</v>
      </c>
      <c r="AD77" s="76"/>
      <c r="AE77" s="8"/>
      <c r="AF77" s="76" t="s">
        <v>123</v>
      </c>
    </row>
    <row r="78" s="3" customFormat="1" ht="30" customHeight="1" spans="1:32">
      <c r="A78" s="33" t="s">
        <v>278</v>
      </c>
      <c r="B78" s="33" t="s">
        <v>279</v>
      </c>
      <c r="C78" s="18"/>
      <c r="D78" s="18"/>
      <c r="E78" s="18"/>
      <c r="F78" s="18"/>
      <c r="G78" s="18"/>
      <c r="H78" s="35"/>
      <c r="I78" s="51"/>
      <c r="J78" s="47">
        <f>J79+J84+J86</f>
        <v>103.498</v>
      </c>
      <c r="K78" s="47"/>
      <c r="L78" s="48" t="e">
        <f t="shared" ref="L78:N78" si="6">L79+L84+L86</f>
        <v>#REF!</v>
      </c>
      <c r="M78" s="48" t="e">
        <f t="shared" si="6"/>
        <v>#REF!</v>
      </c>
      <c r="N78" s="48" t="e">
        <f t="shared" si="6"/>
        <v>#REF!</v>
      </c>
      <c r="O78" s="8">
        <v>0</v>
      </c>
      <c r="P78" s="8">
        <v>0</v>
      </c>
      <c r="Q78" s="18"/>
      <c r="R78" s="18"/>
      <c r="S78" s="18"/>
      <c r="T78" s="18"/>
      <c r="U78" s="18"/>
      <c r="V78" s="18"/>
      <c r="W78" s="18"/>
      <c r="X78" s="18"/>
      <c r="Y78" s="18"/>
      <c r="Z78" s="18"/>
      <c r="AA78" s="18"/>
      <c r="AB78" s="18"/>
      <c r="AC78" s="48"/>
      <c r="AD78" s="8"/>
      <c r="AE78" s="8"/>
      <c r="AF78" s="8"/>
    </row>
    <row r="79" s="3" customFormat="1" ht="34.5" customHeight="1" spans="1:32">
      <c r="A79" s="18" t="s">
        <v>280</v>
      </c>
      <c r="B79" s="33" t="s">
        <v>281</v>
      </c>
      <c r="C79" s="33"/>
      <c r="D79" s="18"/>
      <c r="E79" s="18"/>
      <c r="F79" s="18"/>
      <c r="G79" s="18"/>
      <c r="H79" s="35"/>
      <c r="I79" s="51"/>
      <c r="J79" s="47">
        <f>SUM(J80:J83)</f>
        <v>93.348</v>
      </c>
      <c r="K79" s="47">
        <f t="shared" ref="K79:O79" si="7">SUM(K80:K83)</f>
        <v>0</v>
      </c>
      <c r="L79" s="48" t="e">
        <f t="shared" si="7"/>
        <v>#REF!</v>
      </c>
      <c r="M79" s="48" t="e">
        <f t="shared" si="7"/>
        <v>#REF!</v>
      </c>
      <c r="N79" s="48" t="e">
        <f t="shared" si="7"/>
        <v>#REF!</v>
      </c>
      <c r="O79" s="48">
        <f t="shared" si="7"/>
        <v>0</v>
      </c>
      <c r="P79" s="8">
        <v>0</v>
      </c>
      <c r="Q79" s="18"/>
      <c r="R79" s="18"/>
      <c r="S79" s="18"/>
      <c r="T79" s="18"/>
      <c r="U79" s="18"/>
      <c r="V79" s="18"/>
      <c r="W79" s="18"/>
      <c r="X79" s="18"/>
      <c r="Y79" s="18"/>
      <c r="Z79" s="18"/>
      <c r="AA79" s="18"/>
      <c r="AB79" s="18"/>
      <c r="AC79" s="48"/>
      <c r="AD79" s="8"/>
      <c r="AE79" s="8"/>
      <c r="AF79" s="8"/>
    </row>
    <row r="80" ht="69" customHeight="1" spans="1:32">
      <c r="A80" s="8">
        <v>1</v>
      </c>
      <c r="B80" s="21" t="s">
        <v>282</v>
      </c>
      <c r="C80" s="21" t="s">
        <v>283</v>
      </c>
      <c r="D80" s="21" t="s">
        <v>44</v>
      </c>
      <c r="E80" s="21" t="s">
        <v>102</v>
      </c>
      <c r="F80" s="21" t="s">
        <v>103</v>
      </c>
      <c r="G80" s="21" t="s">
        <v>284</v>
      </c>
      <c r="H80" s="38" t="s">
        <v>285</v>
      </c>
      <c r="I80" s="51" t="s">
        <v>49</v>
      </c>
      <c r="J80" s="52">
        <v>36.348</v>
      </c>
      <c r="K80" s="52"/>
      <c r="L80" s="53" t="e">
        <f>#REF!*0.4</f>
        <v>#REF!</v>
      </c>
      <c r="M80" s="53" t="e">
        <f>#REF!*0.4</f>
        <v>#REF!</v>
      </c>
      <c r="N80" s="53" t="e">
        <f>#REF!*0.2</f>
        <v>#REF!</v>
      </c>
      <c r="O80" s="8"/>
      <c r="P80" s="8"/>
      <c r="Q80" s="8"/>
      <c r="R80" s="8"/>
      <c r="S80" s="8"/>
      <c r="T80" s="8"/>
      <c r="U80" s="8"/>
      <c r="V80" s="8"/>
      <c r="W80" s="8"/>
      <c r="X80" s="8"/>
      <c r="Y80" s="8"/>
      <c r="Z80" s="8"/>
      <c r="AA80" s="8"/>
      <c r="AB80" s="8"/>
      <c r="AC80" s="21" t="s">
        <v>107</v>
      </c>
      <c r="AD80" s="21" t="s">
        <v>286</v>
      </c>
      <c r="AE80" s="8"/>
      <c r="AF80" s="8"/>
    </row>
    <row r="81" s="7" customFormat="1" ht="54" customHeight="1" spans="1:32">
      <c r="A81" s="8">
        <v>2</v>
      </c>
      <c r="B81" s="94" t="s">
        <v>287</v>
      </c>
      <c r="C81" s="94" t="s">
        <v>288</v>
      </c>
      <c r="D81" s="92" t="s">
        <v>44</v>
      </c>
      <c r="E81" s="21" t="s">
        <v>102</v>
      </c>
      <c r="F81" s="92" t="s">
        <v>103</v>
      </c>
      <c r="G81" s="26" t="s">
        <v>68</v>
      </c>
      <c r="H81" s="23" t="s">
        <v>289</v>
      </c>
      <c r="I81" s="108" t="s">
        <v>122</v>
      </c>
      <c r="J81" s="52">
        <v>30</v>
      </c>
      <c r="K81" s="109"/>
      <c r="L81" s="53" t="e">
        <f>#REF!*0.4</f>
        <v>#REF!</v>
      </c>
      <c r="M81" s="53" t="e">
        <f>#REF!*0.4</f>
        <v>#REF!</v>
      </c>
      <c r="N81" s="53" t="e">
        <f>#REF!*0.2</f>
        <v>#REF!</v>
      </c>
      <c r="O81" s="107"/>
      <c r="P81" s="107"/>
      <c r="Q81" s="114"/>
      <c r="R81" s="114"/>
      <c r="S81" s="114"/>
      <c r="T81" s="114"/>
      <c r="U81" s="114"/>
      <c r="V81" s="114"/>
      <c r="W81" s="114"/>
      <c r="X81" s="114"/>
      <c r="Y81" s="114"/>
      <c r="Z81" s="114"/>
      <c r="AA81" s="114"/>
      <c r="AB81" s="114"/>
      <c r="AC81" s="21" t="s">
        <v>107</v>
      </c>
      <c r="AD81" s="76"/>
      <c r="AE81" s="79"/>
      <c r="AF81" s="76" t="s">
        <v>123</v>
      </c>
    </row>
    <row r="82" s="7" customFormat="1" ht="39.95" customHeight="1" spans="1:32">
      <c r="A82" s="8">
        <v>3</v>
      </c>
      <c r="B82" s="26" t="s">
        <v>290</v>
      </c>
      <c r="C82" s="26" t="s">
        <v>291</v>
      </c>
      <c r="D82" s="92" t="s">
        <v>44</v>
      </c>
      <c r="E82" s="21" t="s">
        <v>102</v>
      </c>
      <c r="F82" s="92" t="s">
        <v>103</v>
      </c>
      <c r="G82" s="26" t="s">
        <v>68</v>
      </c>
      <c r="H82" s="95" t="s">
        <v>292</v>
      </c>
      <c r="I82" s="108" t="s">
        <v>122</v>
      </c>
      <c r="J82" s="52">
        <v>20</v>
      </c>
      <c r="K82" s="109"/>
      <c r="L82" s="53" t="e">
        <f>#REF!*0.4</f>
        <v>#REF!</v>
      </c>
      <c r="M82" s="53" t="e">
        <f>#REF!*0.4</f>
        <v>#REF!</v>
      </c>
      <c r="N82" s="53" t="e">
        <f>#REF!*0.2</f>
        <v>#REF!</v>
      </c>
      <c r="O82" s="107"/>
      <c r="P82" s="107"/>
      <c r="Q82" s="114"/>
      <c r="R82" s="114"/>
      <c r="S82" s="114"/>
      <c r="T82" s="114"/>
      <c r="U82" s="114"/>
      <c r="V82" s="114"/>
      <c r="W82" s="114"/>
      <c r="X82" s="114"/>
      <c r="Y82" s="114"/>
      <c r="Z82" s="114"/>
      <c r="AA82" s="114"/>
      <c r="AB82" s="114"/>
      <c r="AC82" s="21" t="s">
        <v>107</v>
      </c>
      <c r="AD82" s="76"/>
      <c r="AE82" s="79"/>
      <c r="AF82" s="76" t="s">
        <v>123</v>
      </c>
    </row>
    <row r="83" s="7" customFormat="1" ht="39" customHeight="1" spans="1:32">
      <c r="A83" s="8">
        <v>4</v>
      </c>
      <c r="B83" s="80" t="s">
        <v>293</v>
      </c>
      <c r="C83" s="80" t="s">
        <v>61</v>
      </c>
      <c r="D83" s="92" t="s">
        <v>101</v>
      </c>
      <c r="E83" s="21" t="s">
        <v>102</v>
      </c>
      <c r="F83" s="92" t="s">
        <v>103</v>
      </c>
      <c r="G83" s="92" t="s">
        <v>61</v>
      </c>
      <c r="H83" s="93" t="s">
        <v>294</v>
      </c>
      <c r="I83" s="108" t="s">
        <v>122</v>
      </c>
      <c r="J83" s="52">
        <v>7</v>
      </c>
      <c r="K83" s="109"/>
      <c r="L83" s="53" t="e">
        <f>#REF!*0.7</f>
        <v>#REF!</v>
      </c>
      <c r="M83" s="53" t="e">
        <f>#REF!*0.2</f>
        <v>#REF!</v>
      </c>
      <c r="N83" s="53" t="e">
        <f>#REF!*0.1</f>
        <v>#REF!</v>
      </c>
      <c r="O83" s="107"/>
      <c r="P83" s="107"/>
      <c r="Q83" s="107"/>
      <c r="R83" s="107"/>
      <c r="S83" s="107"/>
      <c r="T83" s="107"/>
      <c r="U83" s="107"/>
      <c r="V83" s="107"/>
      <c r="W83" s="107"/>
      <c r="X83" s="107"/>
      <c r="Y83" s="107"/>
      <c r="Z83" s="107"/>
      <c r="AA83" s="107"/>
      <c r="AB83" s="107"/>
      <c r="AC83" s="21" t="s">
        <v>107</v>
      </c>
      <c r="AD83" s="76"/>
      <c r="AE83" s="79"/>
      <c r="AF83" s="76" t="s">
        <v>123</v>
      </c>
    </row>
    <row r="84" s="3" customFormat="1" ht="30" customHeight="1" spans="1:32">
      <c r="A84" s="18" t="s">
        <v>295</v>
      </c>
      <c r="B84" s="33" t="s">
        <v>296</v>
      </c>
      <c r="C84" s="33"/>
      <c r="D84" s="18"/>
      <c r="E84" s="18"/>
      <c r="F84" s="18"/>
      <c r="G84" s="18"/>
      <c r="H84" s="35"/>
      <c r="I84" s="51"/>
      <c r="J84" s="47">
        <f>J85</f>
        <v>0.15</v>
      </c>
      <c r="K84" s="47">
        <f t="shared" ref="K84:O84" si="8">K85</f>
        <v>0</v>
      </c>
      <c r="L84" s="48" t="e">
        <f t="shared" si="8"/>
        <v>#REF!</v>
      </c>
      <c r="M84" s="48" t="e">
        <f t="shared" si="8"/>
        <v>#REF!</v>
      </c>
      <c r="N84" s="48" t="e">
        <f t="shared" si="8"/>
        <v>#REF!</v>
      </c>
      <c r="O84" s="48">
        <f t="shared" si="8"/>
        <v>0</v>
      </c>
      <c r="P84" s="8"/>
      <c r="Q84" s="18"/>
      <c r="R84" s="18"/>
      <c r="S84" s="18"/>
      <c r="T84" s="18"/>
      <c r="U84" s="18"/>
      <c r="V84" s="18"/>
      <c r="W84" s="18"/>
      <c r="X84" s="18"/>
      <c r="Y84" s="18"/>
      <c r="Z84" s="18"/>
      <c r="AA84" s="18"/>
      <c r="AB84" s="18"/>
      <c r="AC84" s="48"/>
      <c r="AD84" s="8"/>
      <c r="AE84" s="8"/>
      <c r="AF84" s="8"/>
    </row>
    <row r="85" ht="38.1" customHeight="1" spans="1:32">
      <c r="A85" s="8"/>
      <c r="B85" s="80" t="s">
        <v>297</v>
      </c>
      <c r="C85" s="80" t="s">
        <v>226</v>
      </c>
      <c r="D85" s="92" t="s">
        <v>101</v>
      </c>
      <c r="E85" s="21" t="s">
        <v>102</v>
      </c>
      <c r="F85" s="92" t="s">
        <v>103</v>
      </c>
      <c r="G85" s="26" t="s">
        <v>226</v>
      </c>
      <c r="H85" s="93" t="s">
        <v>298</v>
      </c>
      <c r="I85" s="51" t="s">
        <v>164</v>
      </c>
      <c r="J85" s="52">
        <v>0.15</v>
      </c>
      <c r="K85" s="52"/>
      <c r="L85" s="53" t="e">
        <f>#REF!*0.7</f>
        <v>#REF!</v>
      </c>
      <c r="M85" s="53" t="e">
        <f>#REF!*0.2</f>
        <v>#REF!</v>
      </c>
      <c r="N85" s="53" t="e">
        <f>#REF!*0.1</f>
        <v>#REF!</v>
      </c>
      <c r="O85" s="8"/>
      <c r="P85" s="8"/>
      <c r="Q85" s="8"/>
      <c r="R85" s="8"/>
      <c r="S85" s="8"/>
      <c r="T85" s="8"/>
      <c r="U85" s="8"/>
      <c r="V85" s="8"/>
      <c r="W85" s="8"/>
      <c r="X85" s="8"/>
      <c r="Y85" s="8"/>
      <c r="Z85" s="8"/>
      <c r="AA85" s="8"/>
      <c r="AB85" s="8"/>
      <c r="AC85" s="21" t="s">
        <v>50</v>
      </c>
      <c r="AD85" s="76" t="s">
        <v>140</v>
      </c>
      <c r="AE85" s="8"/>
      <c r="AF85" s="8"/>
    </row>
    <row r="86" s="3" customFormat="1" ht="30" customHeight="1" spans="1:32">
      <c r="A86" s="18" t="s">
        <v>299</v>
      </c>
      <c r="B86" s="33" t="s">
        <v>300</v>
      </c>
      <c r="C86" s="33"/>
      <c r="D86" s="18"/>
      <c r="E86" s="18"/>
      <c r="F86" s="18"/>
      <c r="G86" s="18"/>
      <c r="H86" s="35"/>
      <c r="I86" s="51"/>
      <c r="J86" s="47">
        <f>J87</f>
        <v>10</v>
      </c>
      <c r="K86" s="47">
        <f t="shared" ref="K86:O86" si="9">K87</f>
        <v>0</v>
      </c>
      <c r="L86" s="48" t="e">
        <f t="shared" si="9"/>
        <v>#REF!</v>
      </c>
      <c r="M86" s="48" t="e">
        <f t="shared" si="9"/>
        <v>#REF!</v>
      </c>
      <c r="N86" s="48" t="e">
        <f t="shared" si="9"/>
        <v>#REF!</v>
      </c>
      <c r="O86" s="48">
        <f t="shared" si="9"/>
        <v>0</v>
      </c>
      <c r="P86" s="8"/>
      <c r="Q86" s="18"/>
      <c r="R86" s="18"/>
      <c r="S86" s="18"/>
      <c r="T86" s="18"/>
      <c r="U86" s="18"/>
      <c r="V86" s="18"/>
      <c r="W86" s="18"/>
      <c r="X86" s="18"/>
      <c r="Y86" s="18"/>
      <c r="Z86" s="18"/>
      <c r="AA86" s="18"/>
      <c r="AB86" s="18"/>
      <c r="AC86" s="48"/>
      <c r="AD86" s="8"/>
      <c r="AE86" s="8"/>
      <c r="AF86" s="8"/>
    </row>
    <row r="87" s="4" customFormat="1" ht="36" customHeight="1" spans="1:32">
      <c r="A87" s="8"/>
      <c r="B87" s="26" t="s">
        <v>301</v>
      </c>
      <c r="C87" s="26" t="s">
        <v>302</v>
      </c>
      <c r="D87" s="20" t="s">
        <v>62</v>
      </c>
      <c r="E87" s="8" t="s">
        <v>45</v>
      </c>
      <c r="F87" s="20" t="s">
        <v>55</v>
      </c>
      <c r="G87" s="22" t="s">
        <v>303</v>
      </c>
      <c r="H87" s="93" t="s">
        <v>304</v>
      </c>
      <c r="I87" s="108" t="s">
        <v>122</v>
      </c>
      <c r="J87" s="52">
        <v>10</v>
      </c>
      <c r="K87" s="109"/>
      <c r="L87" s="53" t="e">
        <f>#REF!*0.4</f>
        <v>#REF!</v>
      </c>
      <c r="M87" s="53" t="e">
        <f>#REF!*0.4</f>
        <v>#REF!</v>
      </c>
      <c r="N87" s="53" t="e">
        <f>#REF!*0.2</f>
        <v>#REF!</v>
      </c>
      <c r="O87" s="107"/>
      <c r="P87" s="107"/>
      <c r="Q87" s="114"/>
      <c r="R87" s="114"/>
      <c r="S87" s="114"/>
      <c r="T87" s="114"/>
      <c r="U87" s="114"/>
      <c r="V87" s="114"/>
      <c r="W87" s="114"/>
      <c r="X87" s="114"/>
      <c r="Y87" s="114"/>
      <c r="Z87" s="114"/>
      <c r="AA87" s="114"/>
      <c r="AB87" s="114"/>
      <c r="AC87" s="8" t="s">
        <v>277</v>
      </c>
      <c r="AD87" s="76"/>
      <c r="AE87" s="8"/>
      <c r="AF87" s="76" t="s">
        <v>123</v>
      </c>
    </row>
    <row r="88" s="3" customFormat="1" ht="30" customHeight="1" spans="1:32">
      <c r="A88" s="33" t="s">
        <v>305</v>
      </c>
      <c r="B88" s="33" t="s">
        <v>306</v>
      </c>
      <c r="C88" s="33"/>
      <c r="D88" s="18"/>
      <c r="E88" s="18"/>
      <c r="F88" s="18"/>
      <c r="G88" s="18"/>
      <c r="H88" s="35"/>
      <c r="I88" s="51"/>
      <c r="J88" s="47">
        <f t="shared" ref="J88:N88" si="10">J89+J90</f>
        <v>1.35</v>
      </c>
      <c r="K88" s="47">
        <f t="shared" si="10"/>
        <v>0</v>
      </c>
      <c r="L88" s="48" t="e">
        <f t="shared" si="10"/>
        <v>#REF!</v>
      </c>
      <c r="M88" s="48" t="e">
        <f t="shared" si="10"/>
        <v>#REF!</v>
      </c>
      <c r="N88" s="48" t="e">
        <f t="shared" si="10"/>
        <v>#REF!</v>
      </c>
      <c r="O88" s="48">
        <f>O89</f>
        <v>0</v>
      </c>
      <c r="P88" s="8">
        <v>0</v>
      </c>
      <c r="Q88" s="18"/>
      <c r="R88" s="18"/>
      <c r="S88" s="18"/>
      <c r="T88" s="18"/>
      <c r="U88" s="18"/>
      <c r="V88" s="18"/>
      <c r="W88" s="18"/>
      <c r="X88" s="18"/>
      <c r="Y88" s="18"/>
      <c r="Z88" s="18"/>
      <c r="AA88" s="18"/>
      <c r="AB88" s="18"/>
      <c r="AC88" s="48"/>
      <c r="AD88" s="8"/>
      <c r="AE88" s="8"/>
      <c r="AF88" s="8"/>
    </row>
    <row r="89" s="4" customFormat="1" ht="30" customHeight="1" spans="1:32">
      <c r="A89" s="96" t="s">
        <v>38</v>
      </c>
      <c r="B89" s="96" t="s">
        <v>307</v>
      </c>
      <c r="C89" s="26" t="s">
        <v>275</v>
      </c>
      <c r="D89" s="96" t="s">
        <v>44</v>
      </c>
      <c r="E89" s="97" t="s">
        <v>308</v>
      </c>
      <c r="F89" s="98" t="s">
        <v>309</v>
      </c>
      <c r="G89" s="99" t="s">
        <v>68</v>
      </c>
      <c r="H89" s="100" t="s">
        <v>310</v>
      </c>
      <c r="I89" s="110" t="s">
        <v>139</v>
      </c>
      <c r="J89" s="111">
        <v>0.35</v>
      </c>
      <c r="K89" s="111"/>
      <c r="L89" s="112" t="e">
        <f>#REF!*0.4</f>
        <v>#REF!</v>
      </c>
      <c r="M89" s="112" t="e">
        <f>#REF!*0.4</f>
        <v>#REF!</v>
      </c>
      <c r="N89" s="112" t="e">
        <f>#REF!*0.2</f>
        <v>#REF!</v>
      </c>
      <c r="O89" s="112"/>
      <c r="P89" s="112"/>
      <c r="Q89" s="115"/>
      <c r="R89" s="115"/>
      <c r="S89" s="115"/>
      <c r="T89" s="115"/>
      <c r="U89" s="115"/>
      <c r="V89" s="115"/>
      <c r="W89" s="115"/>
      <c r="X89" s="115"/>
      <c r="Y89" s="115"/>
      <c r="Z89" s="115"/>
      <c r="AA89" s="115"/>
      <c r="AB89" s="115"/>
      <c r="AC89" s="96" t="s">
        <v>50</v>
      </c>
      <c r="AD89" s="96" t="s">
        <v>140</v>
      </c>
      <c r="AE89" s="98"/>
      <c r="AF89" s="98"/>
    </row>
    <row r="90" s="8" customFormat="1" ht="50.1" customHeight="1" spans="1:30">
      <c r="A90" s="21" t="s">
        <v>71</v>
      </c>
      <c r="B90" s="21" t="s">
        <v>311</v>
      </c>
      <c r="C90" s="21" t="s">
        <v>312</v>
      </c>
      <c r="D90" s="92" t="s">
        <v>44</v>
      </c>
      <c r="H90" s="30" t="s">
        <v>313</v>
      </c>
      <c r="I90" s="51" t="s">
        <v>139</v>
      </c>
      <c r="J90" s="60">
        <v>1</v>
      </c>
      <c r="K90" s="60"/>
      <c r="L90" s="53" t="e">
        <f>#REF!*0.4</f>
        <v>#REF!</v>
      </c>
      <c r="M90" s="53" t="e">
        <f>#REF!*0.4</f>
        <v>#REF!</v>
      </c>
      <c r="N90" s="53" t="e">
        <f>#REF!*0.2</f>
        <v>#REF!</v>
      </c>
      <c r="AC90" s="8" t="s">
        <v>277</v>
      </c>
      <c r="AD90" s="21" t="s">
        <v>140</v>
      </c>
    </row>
    <row r="91" spans="30:30">
      <c r="AD91" s="9"/>
    </row>
    <row r="92" spans="30:30">
      <c r="AD92" s="9"/>
    </row>
    <row r="93" spans="30:30">
      <c r="AD93" s="9"/>
    </row>
    <row r="94" spans="30:30">
      <c r="AD94" s="9"/>
    </row>
    <row r="95" spans="30:30">
      <c r="AD95" s="9"/>
    </row>
    <row r="96" spans="30:30">
      <c r="AD96" s="9"/>
    </row>
    <row r="97" spans="30:30">
      <c r="AD97" s="9"/>
    </row>
    <row r="98" spans="30:30">
      <c r="AD98" s="9"/>
    </row>
    <row r="99" spans="30:30">
      <c r="AD99" s="9"/>
    </row>
    <row r="100" spans="30:30">
      <c r="AD100" s="9"/>
    </row>
  </sheetData>
  <mergeCells count="20">
    <mergeCell ref="A1:AF1"/>
    <mergeCell ref="L2:P2"/>
    <mergeCell ref="Q2:Z2"/>
    <mergeCell ref="AA2:AB2"/>
    <mergeCell ref="AA3:AB3"/>
    <mergeCell ref="A2:A3"/>
    <mergeCell ref="B2:B3"/>
    <mergeCell ref="C2:C3"/>
    <mergeCell ref="D2:D3"/>
    <mergeCell ref="E2:E3"/>
    <mergeCell ref="F2:F3"/>
    <mergeCell ref="G2:G3"/>
    <mergeCell ref="H2:H3"/>
    <mergeCell ref="I2:I3"/>
    <mergeCell ref="J2:J3"/>
    <mergeCell ref="K2:K3"/>
    <mergeCell ref="AC2:AC3"/>
    <mergeCell ref="AD2:AD3"/>
    <mergeCell ref="AE2:AE3"/>
    <mergeCell ref="AF2:AF3"/>
  </mergeCells>
  <printOptions horizontalCentered="1"/>
  <pageMargins left="0.748031496062992" right="0.748031496062992" top="0.984251968503937" bottom="0.984251968503937" header="0.511811023622047" footer="0.511811023622047"/>
  <pageSetup paperSize="8" fitToHeight="0" orientation="landscape"/>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Company>Hewlett-Packard Company</Company>
  <Application>Microsoft Excel</Application>
  <HeadingPairs>
    <vt:vector size="2" baseType="variant">
      <vt:variant>
        <vt:lpstr>工作表</vt:lpstr>
      </vt:variant>
      <vt:variant>
        <vt:i4>1</vt:i4>
      </vt:variant>
    </vt:vector>
  </HeadingPairs>
  <TitlesOfParts>
    <vt:vector size="1" baseType="lpstr">
      <vt:lpstr>附表1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CLH</dc:creator>
  <cp:lastModifiedBy>随意吧</cp:lastModifiedBy>
  <dcterms:created xsi:type="dcterms:W3CDTF">2020-04-04T13:44:00Z</dcterms:created>
  <cp:lastPrinted>2021-09-09T08:36:00Z</cp:lastPrinted>
  <dcterms:modified xsi:type="dcterms:W3CDTF">2024-07-26T03:42:43Z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